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2240" windowHeight="9240"/>
  </bookViews>
  <sheets>
    <sheet name="MHSW SMTR _GANJIL 5 SEPT 2016" sheetId="4" r:id="rId1"/>
  </sheets>
  <definedNames>
    <definedName name="_xlnm._FilterDatabase" localSheetId="0" hidden="1">'MHSW SMTR _GANJIL 5 SEPT 2016'!$G$464:$I$482</definedName>
    <definedName name="MSN_MoneyCentral_Investor_Currency_Rates" localSheetId="0">'MHSW SMTR _GANJIL 5 SEPT 2016'!#REF!</definedName>
    <definedName name="_xlnm.Print_Area" localSheetId="0">'MHSW SMTR _GANJIL 5 SEPT 2016'!$A$1:$S$735</definedName>
    <definedName name="TABEL_NILAI">#REF!</definedName>
  </definedNames>
  <calcPr calcId="145621"/>
</workbook>
</file>

<file path=xl/calcChain.xml><?xml version="1.0" encoding="utf-8"?>
<calcChain xmlns="http://schemas.openxmlformats.org/spreadsheetml/2006/main">
  <c r="N651" i="4" l="1"/>
  <c r="N650" i="4"/>
  <c r="N652" i="4" s="1"/>
  <c r="I452" i="4"/>
  <c r="I451" i="4"/>
  <c r="D452" i="4"/>
  <c r="D451" i="4"/>
  <c r="D453" i="4" s="1"/>
  <c r="I413" i="4"/>
  <c r="D413" i="4"/>
  <c r="I412" i="4"/>
  <c r="D412" i="4"/>
  <c r="D414" i="4" s="1"/>
  <c r="S346" i="4"/>
  <c r="S347" i="4" s="1"/>
  <c r="S345" i="4"/>
  <c r="N346" i="4"/>
  <c r="N345" i="4"/>
  <c r="S307" i="4"/>
  <c r="S306" i="4"/>
  <c r="N307" i="4"/>
  <c r="N306" i="4"/>
  <c r="N308" i="4" s="1"/>
  <c r="N75" i="4"/>
  <c r="N76" i="4" s="1"/>
  <c r="N74" i="4"/>
  <c r="S114" i="4"/>
  <c r="S113" i="4"/>
  <c r="S115" i="4" s="1"/>
  <c r="N114" i="4"/>
  <c r="N115" i="4" s="1"/>
  <c r="N113" i="4"/>
  <c r="S153" i="4"/>
  <c r="S152" i="4"/>
  <c r="N153" i="4"/>
  <c r="N152" i="4"/>
  <c r="D651" i="4"/>
  <c r="D650" i="4"/>
  <c r="D652" i="4" s="1"/>
  <c r="D568" i="4"/>
  <c r="D567" i="4"/>
  <c r="D491" i="4"/>
  <c r="D490" i="4"/>
  <c r="N228" i="4"/>
  <c r="I228" i="4"/>
  <c r="D228" i="4"/>
  <c r="N227" i="4"/>
  <c r="I227" i="4"/>
  <c r="I229" i="4" s="1"/>
  <c r="D227" i="4"/>
  <c r="N36" i="4"/>
  <c r="I36" i="4"/>
  <c r="D36" i="4"/>
  <c r="N35" i="4"/>
  <c r="I35" i="4"/>
  <c r="D35" i="4"/>
  <c r="D74" i="4"/>
  <c r="I74" i="4"/>
  <c r="D266" i="4"/>
  <c r="I266" i="4"/>
  <c r="D75" i="4"/>
  <c r="I75" i="4"/>
  <c r="D267" i="4"/>
  <c r="I267" i="4"/>
  <c r="D113" i="4"/>
  <c r="I113" i="4"/>
  <c r="D306" i="4"/>
  <c r="I306" i="4"/>
  <c r="D114" i="4"/>
  <c r="I114" i="4"/>
  <c r="D307" i="4"/>
  <c r="I307" i="4"/>
  <c r="D152" i="4"/>
  <c r="I152" i="4"/>
  <c r="D345" i="4"/>
  <c r="I345" i="4"/>
  <c r="D153" i="4"/>
  <c r="I153" i="4"/>
  <c r="D346" i="4"/>
  <c r="I346" i="4"/>
  <c r="I347" i="4" s="1"/>
  <c r="C191" i="4"/>
  <c r="N266" i="4"/>
  <c r="N267" i="4"/>
  <c r="C376" i="4"/>
  <c r="I490" i="4"/>
  <c r="I492" i="4" s="1"/>
  <c r="N490" i="4"/>
  <c r="S490" i="4"/>
  <c r="I491" i="4"/>
  <c r="N491" i="4"/>
  <c r="S491" i="4"/>
  <c r="D529" i="4"/>
  <c r="I529" i="4"/>
  <c r="N529" i="4"/>
  <c r="S529" i="4"/>
  <c r="D530" i="4"/>
  <c r="I530" i="4"/>
  <c r="N530" i="4"/>
  <c r="S530" i="4"/>
  <c r="S531" i="4" s="1"/>
  <c r="I567" i="4"/>
  <c r="N567" i="4"/>
  <c r="S567" i="4"/>
  <c r="I568" i="4"/>
  <c r="N568" i="4"/>
  <c r="N569" i="4" s="1"/>
  <c r="S568" i="4"/>
  <c r="D606" i="4"/>
  <c r="I606" i="4"/>
  <c r="N606" i="4"/>
  <c r="S606" i="4"/>
  <c r="D607" i="4"/>
  <c r="I607" i="4"/>
  <c r="N607" i="4"/>
  <c r="S607" i="4"/>
  <c r="I650" i="4"/>
  <c r="I652" i="4" s="1"/>
  <c r="S650" i="4"/>
  <c r="I651" i="4"/>
  <c r="S651" i="4"/>
  <c r="D689" i="4"/>
  <c r="I689" i="4"/>
  <c r="N689" i="4"/>
  <c r="S689" i="4"/>
  <c r="D690" i="4"/>
  <c r="I690" i="4"/>
  <c r="N690" i="4"/>
  <c r="N691" i="4" s="1"/>
  <c r="S690" i="4"/>
  <c r="D730" i="4"/>
  <c r="I730" i="4"/>
  <c r="N730" i="4"/>
  <c r="S730" i="4"/>
  <c r="D731" i="4"/>
  <c r="I731" i="4"/>
  <c r="N731" i="4"/>
  <c r="N732" i="4" s="1"/>
  <c r="S731" i="4"/>
  <c r="S732" i="4" s="1"/>
  <c r="D115" i="4"/>
  <c r="I37" i="4"/>
  <c r="I531" i="4"/>
  <c r="S569" i="4"/>
  <c r="I115" i="4"/>
  <c r="D268" i="4"/>
  <c r="N492" i="4"/>
  <c r="D154" i="4"/>
  <c r="I308" i="4"/>
  <c r="I154" i="4" l="1"/>
  <c r="D347" i="4"/>
  <c r="I608" i="4"/>
  <c r="D608" i="4"/>
  <c r="N608" i="4"/>
  <c r="N154" i="4"/>
  <c r="N37" i="4"/>
  <c r="D76" i="4"/>
  <c r="N229" i="4"/>
  <c r="S691" i="4"/>
  <c r="S608" i="4"/>
  <c r="I268" i="4"/>
  <c r="D492" i="4"/>
  <c r="I732" i="4"/>
  <c r="I691" i="4"/>
  <c r="S652" i="4"/>
  <c r="D531" i="4"/>
  <c r="S492" i="4"/>
  <c r="D308" i="4"/>
  <c r="D229" i="4"/>
  <c r="I453" i="4"/>
  <c r="D691" i="4"/>
  <c r="N531" i="4"/>
  <c r="I76" i="4"/>
  <c r="S154" i="4"/>
  <c r="N347" i="4"/>
  <c r="I414" i="4"/>
  <c r="D569" i="4"/>
  <c r="S308" i="4"/>
  <c r="D732" i="4"/>
  <c r="D37" i="4"/>
  <c r="I569" i="4"/>
</calcChain>
</file>

<file path=xl/connections.xml><?xml version="1.0" encoding="utf-8"?>
<connections xmlns="http://schemas.openxmlformats.org/spreadsheetml/2006/main">
  <connection id="1" odcFile="C:\Program Files\Microsoft Office\Office12\QUERIES\MSN MoneyCentral Investor Currency Rates.iqy" name="MSN MoneyCentral Investor Currency Rates" type="4" refreshedVersion="3" background="1" saveData="1">
    <webPr parsePre="1" consecutive="1" xl2000="1" url="http://moneycentral.msn.com/investor/external/excel/rates.asp" htmlFormat="all"/>
  </connection>
</connections>
</file>

<file path=xl/sharedStrings.xml><?xml version="1.0" encoding="utf-8"?>
<sst xmlns="http://schemas.openxmlformats.org/spreadsheetml/2006/main" count="3007" uniqueCount="1374">
  <si>
    <t>Total Mhs :</t>
  </si>
  <si>
    <t xml:space="preserve"> DYA KUSIK KUSUMA</t>
  </si>
  <si>
    <t xml:space="preserve"> AHMAD SYAHLAN</t>
  </si>
  <si>
    <t xml:space="preserve"> ANDRI SALIM PRANATA</t>
  </si>
  <si>
    <t xml:space="preserve"> ANNEKE MEGANOVIA</t>
  </si>
  <si>
    <t xml:space="preserve"> FITRIA APRILIYANI</t>
  </si>
  <si>
    <t xml:space="preserve"> MARSETO</t>
  </si>
  <si>
    <t xml:space="preserve"> RENI INDA EFITANIA</t>
  </si>
  <si>
    <t xml:space="preserve"> INE APRILIYANI</t>
  </si>
  <si>
    <t xml:space="preserve"> ANY AYUNINGTYAS</t>
  </si>
  <si>
    <t xml:space="preserve"> ARIES RAMADHAN</t>
  </si>
  <si>
    <t xml:space="preserve"> HARYOBASKARA NUGRAHA D</t>
  </si>
  <si>
    <t xml:space="preserve"> KEMAL IFSANTIN FIRDAUS</t>
  </si>
  <si>
    <t xml:space="preserve"> RHOHMAD NUGROHO</t>
  </si>
  <si>
    <t xml:space="preserve"> RIDWAN MUARIEF</t>
  </si>
  <si>
    <t xml:space="preserve"> SITI AMALIA</t>
  </si>
  <si>
    <t xml:space="preserve"> TOMY EKO BUDIARTO</t>
  </si>
  <si>
    <t xml:space="preserve"> YUDITA SRI WULANDARI</t>
  </si>
  <si>
    <t xml:space="preserve"> DERIL</t>
  </si>
  <si>
    <t xml:space="preserve"> DEVID PURNADIKA</t>
  </si>
  <si>
    <t xml:space="preserve"> ERNA SARI</t>
  </si>
  <si>
    <t xml:space="preserve"> IRMA HASANAH</t>
  </si>
  <si>
    <t xml:space="preserve"> NINA ANGGUN SHIFA FAUZIA</t>
  </si>
  <si>
    <t xml:space="preserve"> RAHMAWATI AYUDIA</t>
  </si>
  <si>
    <t xml:space="preserve"> SULUH KARTIKO</t>
  </si>
  <si>
    <t xml:space="preserve"> PUTRI AZIZAH</t>
  </si>
  <si>
    <t xml:space="preserve"> ACHMAD RIDHO PARANDI</t>
  </si>
  <si>
    <t xml:space="preserve"> CHINTYA SARI</t>
  </si>
  <si>
    <t xml:space="preserve"> KURNIAWAN RIZKY WISNU UTOMO</t>
  </si>
  <si>
    <t xml:space="preserve"> MUHAMMAD FAUZI</t>
  </si>
  <si>
    <t xml:space="preserve"> RAHMI DIAN</t>
  </si>
  <si>
    <t xml:space="preserve"> RIFQI FIRMANSYAH</t>
  </si>
  <si>
    <t xml:space="preserve"> SULAIM AL KAUTSAR</t>
  </si>
  <si>
    <t xml:space="preserve"> FITRI KHAIRINA DJUANDA</t>
  </si>
  <si>
    <t xml:space="preserve"> TUBAGUS FEBBY SANJAYA G</t>
  </si>
  <si>
    <t xml:space="preserve"> YUDI BAHRAIN</t>
  </si>
  <si>
    <t>210901002Z</t>
  </si>
  <si>
    <t>210901010X</t>
  </si>
  <si>
    <t>210901015Z</t>
  </si>
  <si>
    <t>210901019Y</t>
  </si>
  <si>
    <t>210901023X</t>
  </si>
  <si>
    <t xml:space="preserve"> ANANDA  RAM ALI AKBAR</t>
  </si>
  <si>
    <t xml:space="preserve"> GAMAEL</t>
  </si>
  <si>
    <t xml:space="preserve"> INEL KARTINI</t>
  </si>
  <si>
    <t xml:space="preserve"> KHAIRUNNAS SIMATUPANG</t>
  </si>
  <si>
    <t xml:space="preserve"> DAMAS ARDHI WIBAWA</t>
  </si>
  <si>
    <t xml:space="preserve"> FACHRIANSYAH NATSIR</t>
  </si>
  <si>
    <t xml:space="preserve"> MARGARETA</t>
  </si>
  <si>
    <t xml:space="preserve"> MIFTACHUR ROZIQIN</t>
  </si>
  <si>
    <t xml:space="preserve"> MOHAMMAD IQBAL YANUAR</t>
  </si>
  <si>
    <t xml:space="preserve"> MOKH SYAHRUL MUBAROK</t>
  </si>
  <si>
    <t xml:space="preserve"> RANGGA MAHA SESHA</t>
  </si>
  <si>
    <t xml:space="preserve"> RIRI ANDRIANI</t>
  </si>
  <si>
    <t xml:space="preserve"> RYAN RACHMAT FAUZY</t>
  </si>
  <si>
    <t xml:space="preserve"> SITI WULANDARI</t>
  </si>
  <si>
    <t xml:space="preserve"> DEVY SURYA NAPITUPULU</t>
  </si>
  <si>
    <t xml:space="preserve"> NICO RHIZI PANAHATAN</t>
  </si>
  <si>
    <t xml:space="preserve"> RIKO HENDRA KURNIAWAN</t>
  </si>
  <si>
    <t xml:space="preserve"> TOMY YUDHA ARDIANSYAH</t>
  </si>
  <si>
    <t xml:space="preserve"> VICTOR JULIUS</t>
  </si>
  <si>
    <t xml:space="preserve"> AGUSTINUS BRAMANTIO D.S.</t>
  </si>
  <si>
    <t>210921004Z</t>
  </si>
  <si>
    <t>210921012X</t>
  </si>
  <si>
    <t>210921017Z</t>
  </si>
  <si>
    <t>210921021Y</t>
  </si>
  <si>
    <t>210921025X</t>
  </si>
  <si>
    <t xml:space="preserve"> MOREL MORCHELLA</t>
  </si>
  <si>
    <t xml:space="preserve"> MUHAMAD RIZKI ADITYA</t>
  </si>
  <si>
    <t xml:space="preserve"> OKKY BASUKI RAKHMAT</t>
  </si>
  <si>
    <t xml:space="preserve"> SYIFFA FAUZIAH</t>
  </si>
  <si>
    <t xml:space="preserve"> WAHYUMURTI SETYA SASMITA</t>
  </si>
  <si>
    <t xml:space="preserve"> DIETA ARIYANI</t>
  </si>
  <si>
    <t xml:space="preserve"> FIRMAN SAPUTRA</t>
  </si>
  <si>
    <t xml:space="preserve"> RION PETRUS TAMPUBOLON</t>
  </si>
  <si>
    <t xml:space="preserve"> HILDA  OCTAVIATI  UTAMI</t>
  </si>
  <si>
    <t xml:space="preserve"> JOEL ALFONSO MANURUNG</t>
  </si>
  <si>
    <t xml:space="preserve"> SITI RAHAYU PERMITA SARI</t>
  </si>
  <si>
    <t xml:space="preserve"> ANGGI GILANG RAMADHAN</t>
  </si>
  <si>
    <t xml:space="preserve"> DHIMAS SURYA NEGARA</t>
  </si>
  <si>
    <t xml:space="preserve"> DUCKY BERIWUSI</t>
  </si>
  <si>
    <t xml:space="preserve"> ELISABET TRIYANA</t>
  </si>
  <si>
    <t xml:space="preserve"> JAKFAR HUSAIN</t>
  </si>
  <si>
    <t xml:space="preserve"> MUHAMMAD INDRA SETIAWAN</t>
  </si>
  <si>
    <t xml:space="preserve"> NATANAEL</t>
  </si>
  <si>
    <t xml:space="preserve"> NURHIKMAH ZAHRANI</t>
  </si>
  <si>
    <t xml:space="preserve"> RAGIL KISTOSI M</t>
  </si>
  <si>
    <t xml:space="preserve"> RAHADIAN RAHMAN PURNAMA</t>
  </si>
  <si>
    <t xml:space="preserve"> ROSALIA DYAH PARAMITA</t>
  </si>
  <si>
    <t xml:space="preserve"> ROSSERDO MATTHEWS H.J.</t>
  </si>
  <si>
    <t xml:space="preserve"> AHMAD SUNARYO</t>
  </si>
  <si>
    <t>NO.</t>
  </si>
  <si>
    <t>NIM</t>
  </si>
  <si>
    <t>NAMA</t>
  </si>
  <si>
    <t>L/P</t>
  </si>
  <si>
    <t>L</t>
  </si>
  <si>
    <t>P</t>
  </si>
  <si>
    <t>KETERANGAN</t>
  </si>
  <si>
    <t>L =</t>
  </si>
  <si>
    <t>JURUSAN TEKNIK SIPIL - POLITEKNIK NEGERI JAKARTA</t>
  </si>
  <si>
    <t>No.</t>
  </si>
  <si>
    <t>L/ P</t>
  </si>
  <si>
    <t>NAMA_</t>
  </si>
  <si>
    <t>KELAS/ SEMESTER : III GEDUNG 1/ 6+</t>
  </si>
  <si>
    <t>KELAS/ SEMESTER : III GEDUNG 2/ 6+</t>
  </si>
  <si>
    <t>KELAS/ SEMESTER : III SIPIL 1/ 6+</t>
  </si>
  <si>
    <t>KELAS/ SEMESTER : III SIPIL 2/ 6+</t>
  </si>
  <si>
    <t xml:space="preserve"> BRIAN AGUS SISTIANDI</t>
  </si>
  <si>
    <t>P =</t>
  </si>
  <si>
    <t xml:space="preserve">Pembimbing Akademik : </t>
  </si>
  <si>
    <t xml:space="preserve"> Ayu Silvana Arisana</t>
  </si>
  <si>
    <t xml:space="preserve"> Dian Dinihari</t>
  </si>
  <si>
    <t xml:space="preserve"> Fani Az Zahra</t>
  </si>
  <si>
    <t xml:space="preserve"> Jordy Viegas</t>
  </si>
  <si>
    <t xml:space="preserve"> Muhammad Helmi</t>
  </si>
  <si>
    <t xml:space="preserve"> Muhammad Imron</t>
  </si>
  <si>
    <t xml:space="preserve"> Mutya Fildzah Hanifati</t>
  </si>
  <si>
    <t xml:space="preserve"> Nindia Wahyu Rustanti</t>
  </si>
  <si>
    <t xml:space="preserve"> Rikki Sofyan Rizal</t>
  </si>
  <si>
    <t xml:space="preserve"> Riska Rahayu</t>
  </si>
  <si>
    <t xml:space="preserve"> Siska Dwi Jayanti</t>
  </si>
  <si>
    <t xml:space="preserve"> Syamsul Fadly</t>
  </si>
  <si>
    <t xml:space="preserve"> Tara Ayu Cendani</t>
  </si>
  <si>
    <t xml:space="preserve"> Theresia Agustine</t>
  </si>
  <si>
    <t xml:space="preserve"> Vini Fiandini</t>
  </si>
  <si>
    <t xml:space="preserve"> Wahyu Wijaya</t>
  </si>
  <si>
    <t xml:space="preserve"> LOLO INDRAWAN UJUNG</t>
  </si>
  <si>
    <t xml:space="preserve"> Abdul Arif Amrulloh</t>
  </si>
  <si>
    <t xml:space="preserve"> Abdul Reza</t>
  </si>
  <si>
    <t xml:space="preserve"> Aida Guswan Hamid</t>
  </si>
  <si>
    <t xml:space="preserve"> Aldi Muhammad Faizal</t>
  </si>
  <si>
    <t xml:space="preserve"> Andhika Kesuma</t>
  </si>
  <si>
    <t xml:space="preserve"> Baharuddin Singgih S</t>
  </si>
  <si>
    <t xml:space="preserve"> Binta Ninda Mayseva Marrin</t>
  </si>
  <si>
    <t xml:space="preserve"> Chandra Septiadi</t>
  </si>
  <si>
    <t xml:space="preserve"> Danu Gangsar Samekto</t>
  </si>
  <si>
    <t xml:space="preserve"> Dhesna Cindra Bhumi</t>
  </si>
  <si>
    <t xml:space="preserve"> Edward Mangara</t>
  </si>
  <si>
    <t xml:space="preserve"> Fativa Indah Setyawanti</t>
  </si>
  <si>
    <t xml:space="preserve"> Ibnu Yusuf Prakoso</t>
  </si>
  <si>
    <t xml:space="preserve"> Meylia Astrid Monica</t>
  </si>
  <si>
    <t xml:space="preserve"> Mohammad Rachmad Ramdhani</t>
  </si>
  <si>
    <t xml:space="preserve"> Tiara Dwi Elfita</t>
  </si>
  <si>
    <t xml:space="preserve"> Tri Setiastomo</t>
  </si>
  <si>
    <t xml:space="preserve"> Aifania Martsanti</t>
  </si>
  <si>
    <t xml:space="preserve"> Alex Saputra</t>
  </si>
  <si>
    <t xml:space="preserve"> Amin Rais</t>
  </si>
  <si>
    <t xml:space="preserve"> Binsar Romario</t>
  </si>
  <si>
    <t xml:space="preserve"> Dicky Dharmawan</t>
  </si>
  <si>
    <t xml:space="preserve"> Efan Trisaktio</t>
  </si>
  <si>
    <t xml:space="preserve"> Ferry Hidayat</t>
  </si>
  <si>
    <t xml:space="preserve"> Fitri Eka Pratiwi</t>
  </si>
  <si>
    <t xml:space="preserve"> Ganesvara Jusa Katuuk</t>
  </si>
  <si>
    <t xml:space="preserve"> Hegi Hermawan Maulana</t>
  </si>
  <si>
    <t xml:space="preserve"> Herdian Yulianto</t>
  </si>
  <si>
    <t xml:space="preserve"> Hilmawan Yusuf</t>
  </si>
  <si>
    <t xml:space="preserve"> Ichsan Gaffar Faisal</t>
  </si>
  <si>
    <t xml:space="preserve"> Ikhlas Amzy</t>
  </si>
  <si>
    <t xml:space="preserve"> Ivana Eka Rosdyansyah</t>
  </si>
  <si>
    <t xml:space="preserve"> Jasana Kaban</t>
  </si>
  <si>
    <t xml:space="preserve"> Nabila Shabrina</t>
  </si>
  <si>
    <t xml:space="preserve"> Rafly Dwi Wijayanto</t>
  </si>
  <si>
    <t xml:space="preserve"> Rina Ratnasari</t>
  </si>
  <si>
    <t xml:space="preserve"> Sayid Agil Munawar</t>
  </si>
  <si>
    <t xml:space="preserve"> Yahya Surya Senjaya</t>
  </si>
  <si>
    <t xml:space="preserve"> Zatiya Nafisah</t>
  </si>
  <si>
    <t>210821020X</t>
  </si>
  <si>
    <t xml:space="preserve"> Andini Wanudyaningrum</t>
  </si>
  <si>
    <t xml:space="preserve"> Andri Widhi Sasongko</t>
  </si>
  <si>
    <t xml:space="preserve"> Chandra Rama Setyadi</t>
  </si>
  <si>
    <t xml:space="preserve"> Dananto Rachman Latief</t>
  </si>
  <si>
    <t xml:space="preserve"> Dinar Asteria Permata Sari</t>
  </si>
  <si>
    <t xml:space="preserve"> Febrian Arianda</t>
  </si>
  <si>
    <t xml:space="preserve"> Feri Suryanto</t>
  </si>
  <si>
    <t xml:space="preserve"> Gigih Muslim Prayogo</t>
  </si>
  <si>
    <t xml:space="preserve"> Harris Fadhilah Hutama</t>
  </si>
  <si>
    <t xml:space="preserve"> Hendro Hadiyatmo</t>
  </si>
  <si>
    <t xml:space="preserve"> Ikhrama Yoga Lubis</t>
  </si>
  <si>
    <t xml:space="preserve"> Kukuh Aryo Sadewo</t>
  </si>
  <si>
    <t xml:space="preserve"> Muhammad Arief Rahman</t>
  </si>
  <si>
    <t xml:space="preserve"> Muhammad Rezadiandra</t>
  </si>
  <si>
    <t xml:space="preserve"> Nindia Andani Indraningtyas</t>
  </si>
  <si>
    <t xml:space="preserve"> Okky Irawan</t>
  </si>
  <si>
    <t xml:space="preserve"> Riza Setia Nurhuda</t>
  </si>
  <si>
    <t xml:space="preserve"> Septian Ibnu Pramono</t>
  </si>
  <si>
    <t xml:space="preserve"> Sugeng Pambudi Utomo</t>
  </si>
  <si>
    <t xml:space="preserve"> Talita Amanda Putri</t>
  </si>
  <si>
    <t xml:space="preserve"> Ufia Arba Dzukhron</t>
  </si>
  <si>
    <t xml:space="preserve"> YOSEPH SURBAKTI</t>
  </si>
  <si>
    <t xml:space="preserve"> TANJUNG WINOKO</t>
  </si>
  <si>
    <t xml:space="preserve"> Mohamad Ibnu</t>
  </si>
  <si>
    <t xml:space="preserve">   Claresta Hilary</t>
  </si>
  <si>
    <t>Mochamad Fauzan Aziman</t>
  </si>
  <si>
    <t>Ahmad Fadi</t>
  </si>
  <si>
    <t>Andhika Prakarsa</t>
  </si>
  <si>
    <t>Daniel Christian Widianto</t>
  </si>
  <si>
    <t>Desy Amalia Fidinillah</t>
  </si>
  <si>
    <t>Eduar Saputra</t>
  </si>
  <si>
    <t>Ersa Nur Fauziah</t>
  </si>
  <si>
    <t>Fara Al Mucharomah</t>
  </si>
  <si>
    <t>Lindawati</t>
  </si>
  <si>
    <t>Luthfi Rahmaditya</t>
  </si>
  <si>
    <t>Muchahmad Efendi</t>
  </si>
  <si>
    <t>Muhammad Hilmi</t>
  </si>
  <si>
    <t>Muhammad Satya Rizki Mahardhika</t>
  </si>
  <si>
    <t>Nazellia Chairun Nisa</t>
  </si>
  <si>
    <t>Ria Agustina</t>
  </si>
  <si>
    <t>Teguh Maulana</t>
  </si>
  <si>
    <t>Tria Nanda Pamungkas</t>
  </si>
  <si>
    <t>Vidhi Nova Amanda</t>
  </si>
  <si>
    <t>Wahyu Rohmad Dianto</t>
  </si>
  <si>
    <t>Wahyuddin Damar Agung</t>
  </si>
  <si>
    <t>Achmad Fuadi</t>
  </si>
  <si>
    <t>Afif Nawawi</t>
  </si>
  <si>
    <t>Ahmad Syaifuddin</t>
  </si>
  <si>
    <t>Ali Imron</t>
  </si>
  <si>
    <t>Andry Satrya Wibowo</t>
  </si>
  <si>
    <t>Citra Astri Wulandari</t>
  </si>
  <si>
    <t>Devfi Januarti</t>
  </si>
  <si>
    <t>Dian Andaka</t>
  </si>
  <si>
    <t>Dina Arifianthy Fadillah</t>
  </si>
  <si>
    <t>Fadli Rizqi</t>
  </si>
  <si>
    <t>Mega Listiani</t>
  </si>
  <si>
    <t>Muhammad Sidiq Pratama</t>
  </si>
  <si>
    <t>Mutiara</t>
  </si>
  <si>
    <t>Rizki Andriyana</t>
  </si>
  <si>
    <t>Satrio Dwi Nugroho Abimanyu</t>
  </si>
  <si>
    <t>Trah Nugroho</t>
  </si>
  <si>
    <t>Yuditami Iressa Fajriliani</t>
  </si>
  <si>
    <t>Ajie Ismail Krisna Sakti</t>
  </si>
  <si>
    <t>Alfian</t>
  </si>
  <si>
    <t>Asyifa Nur Hendina</t>
  </si>
  <si>
    <t>Dani Pamula Prasetyo</t>
  </si>
  <si>
    <t>Dita Amanda Amelia Putri</t>
  </si>
  <si>
    <t>Dwi Prasetyaningrum</t>
  </si>
  <si>
    <t>Elisa Putri</t>
  </si>
  <si>
    <t>Hafidhah Farahdilla</t>
  </si>
  <si>
    <t>Lia Fitriani</t>
  </si>
  <si>
    <t>Maulana Malik Ibrahim</t>
  </si>
  <si>
    <t>Novia Sagita</t>
  </si>
  <si>
    <t>Oki Rizky Mubarok</t>
  </si>
  <si>
    <t>R.A Puspa Puspita Sari</t>
  </si>
  <si>
    <t>Rega Giri Prakoso</t>
  </si>
  <si>
    <t>Rizky Wahyu Pangestu</t>
  </si>
  <si>
    <t>Robbi Johannes</t>
  </si>
  <si>
    <t>Shesia Vinasha</t>
  </si>
  <si>
    <t>Widya Dwi Ayuni</t>
  </si>
  <si>
    <t>Alkausar Jasman</t>
  </si>
  <si>
    <t>Alvia Alvianda Rahma</t>
  </si>
  <si>
    <t>Annisa Dewi</t>
  </si>
  <si>
    <t>Galih Hardika Trisetia</t>
  </si>
  <si>
    <t>Gilang Perdana Santoso</t>
  </si>
  <si>
    <t>Haikal Putra Tama</t>
  </si>
  <si>
    <t>Halimatur Rezita Abrar</t>
  </si>
  <si>
    <t>Handy Sitorus</t>
  </si>
  <si>
    <t>Joel Prasetyo Abednego Panjaitan</t>
  </si>
  <si>
    <t>Khoirun Nisa</t>
  </si>
  <si>
    <t>Malvin Pradipta Irianto</t>
  </si>
  <si>
    <t>Muhammad Mukti Syaban</t>
  </si>
  <si>
    <t>Nadia Margaretha</t>
  </si>
  <si>
    <t>Niken Deaningtyas Putri</t>
  </si>
  <si>
    <t>Noni Elok Ladeseli</t>
  </si>
  <si>
    <t>Rika Anggraini</t>
  </si>
  <si>
    <t>Rizqi Rahayu</t>
  </si>
  <si>
    <t>Said Taufik</t>
  </si>
  <si>
    <t>Vindi Prana Prasetya</t>
  </si>
  <si>
    <t>Yora Septiniar</t>
  </si>
  <si>
    <t>Yulianah Primadona</t>
  </si>
  <si>
    <t>Abimanyu Rifandityo</t>
  </si>
  <si>
    <t>Achmad Fadhli Akbar</t>
  </si>
  <si>
    <t>Adji Esav Alfachri</t>
  </si>
  <si>
    <t>Arief Rahmansyah</t>
  </si>
  <si>
    <t>Azhan Rifsanjani</t>
  </si>
  <si>
    <t>Dega Rizkan</t>
  </si>
  <si>
    <t>Denis Andianto</t>
  </si>
  <si>
    <t>Ersha Prakasa</t>
  </si>
  <si>
    <t>Fikhri Maulana</t>
  </si>
  <si>
    <t>Mega Dwi Prasasti</t>
  </si>
  <si>
    <t>Nanda Wildhan Syahidillah</t>
  </si>
  <si>
    <t>Ni Made Suriyaningsih</t>
  </si>
  <si>
    <t>One Nilla Chelsy Muchayaroh</t>
  </si>
  <si>
    <t>Perdana Putra Dewata Handoko</t>
  </si>
  <si>
    <t>Raisa Davina</t>
  </si>
  <si>
    <t>Rekindriawati Dewi Pertami</t>
  </si>
  <si>
    <t>Rendra Adhi Imantoko</t>
  </si>
  <si>
    <t>Rizki Harimbawan</t>
  </si>
  <si>
    <t>Sintha Dwi Pertiwi</t>
  </si>
  <si>
    <t>Sultan Bintang Maulana</t>
  </si>
  <si>
    <t>Toya Tania</t>
  </si>
  <si>
    <t>Zulfa Nurfadila</t>
  </si>
  <si>
    <t>Ahmad Fakhri</t>
  </si>
  <si>
    <t>Andi Rahman Mi'Raj</t>
  </si>
  <si>
    <t>Clarissa Maudya</t>
  </si>
  <si>
    <t>Claudia Gita Anjani</t>
  </si>
  <si>
    <t>Destrina Dwi Aryani</t>
  </si>
  <si>
    <t>Erva Ayu Widiastuti</t>
  </si>
  <si>
    <t>Faishal Mahdy Saputra</t>
  </si>
  <si>
    <t>Fajar Sokhibul Hasan</t>
  </si>
  <si>
    <t>Jansen Caesar Bonaventura</t>
  </si>
  <si>
    <t>Jeremia Julianto</t>
  </si>
  <si>
    <t>Jodi Surya Wijaya</t>
  </si>
  <si>
    <t>Leonardus Wisnu Pambudi</t>
  </si>
  <si>
    <t>Mahardika Hesrizarna</t>
  </si>
  <si>
    <t>Muhammad Meisa Lestiawan</t>
  </si>
  <si>
    <t>Muhammad Ranafif Apryzan</t>
  </si>
  <si>
    <t>Nydia Diamanta</t>
  </si>
  <si>
    <t>Randika Pratama</t>
  </si>
  <si>
    <t>Restu Arip Romadhan</t>
  </si>
  <si>
    <t>Rizky Aditya Dewandaru</t>
  </si>
  <si>
    <t>Utari Yusnia Putri</t>
  </si>
  <si>
    <t>Utia Rachmadiani</t>
  </si>
  <si>
    <t>Aji Bayu Pamungkas</t>
  </si>
  <si>
    <t>Apriliani Kartika</t>
  </si>
  <si>
    <t>Arnesa Laila Husnah</t>
  </si>
  <si>
    <t>Bama Rusmali</t>
  </si>
  <si>
    <t>Cahaya Meydina</t>
  </si>
  <si>
    <t>Fachrul Arifin</t>
  </si>
  <si>
    <t>Fadli Imam Taufiq</t>
  </si>
  <si>
    <t>Faisal Azhar</t>
  </si>
  <si>
    <t>Faris Al Rasyid</t>
  </si>
  <si>
    <t>Hariang Kusuma Madenda</t>
  </si>
  <si>
    <t>Irfan Naufaldy</t>
  </si>
  <si>
    <t>Khaidar Rifki</t>
  </si>
  <si>
    <t>Marta Dea</t>
  </si>
  <si>
    <t>Muhamad Ridwan</t>
  </si>
  <si>
    <t>Muhamad Rizky Zakaria</t>
  </si>
  <si>
    <t>Muhamad Warizal</t>
  </si>
  <si>
    <t>Muhammad Azmi Baihaqi</t>
  </si>
  <si>
    <t>Muhammad Hafizh Pramuwidyantoro</t>
  </si>
  <si>
    <t>Puspa Ulfah Nurdesse</t>
  </si>
  <si>
    <t>Rully Rizky Firdaus</t>
  </si>
  <si>
    <t>Widya Qhassdina</t>
  </si>
  <si>
    <t>Ahmad Rizki Daerobi</t>
  </si>
  <si>
    <t>Aloysius Patrick Lukinta Meliala</t>
  </si>
  <si>
    <t>Bellinda Yusfebrina</t>
  </si>
  <si>
    <t>Darma Dana</t>
  </si>
  <si>
    <t>Fadhil Abdullah Karyadinata</t>
  </si>
  <si>
    <t>Fahmizan Rimawan</t>
  </si>
  <si>
    <t>Farhan Syarif</t>
  </si>
  <si>
    <t>Fariz Adnan Ibrahim</t>
  </si>
  <si>
    <t>Fathoni Arianto</t>
  </si>
  <si>
    <t>Ghera Wimba Raditya</t>
  </si>
  <si>
    <t>Husna Mega Al Aulia</t>
  </si>
  <si>
    <t>Kresnadi Wicaksono Djuwari</t>
  </si>
  <si>
    <t>Lia Mei Lestari</t>
  </si>
  <si>
    <t>Maya Masyrifah</t>
  </si>
  <si>
    <t>Muhammad Arie Nugraha</t>
  </si>
  <si>
    <t>Muhammad Firas Andanawarih</t>
  </si>
  <si>
    <t>Nia Aulia</t>
  </si>
  <si>
    <t>Nihayati</t>
  </si>
  <si>
    <t>Oloan Lesmana</t>
  </si>
  <si>
    <t>Raflo Barus</t>
  </si>
  <si>
    <t>Rian Santoso</t>
  </si>
  <si>
    <t>Syahna Habibah</t>
  </si>
  <si>
    <t>Windy Puspita Destiani</t>
  </si>
  <si>
    <t>Astarina Winda Proborini</t>
  </si>
  <si>
    <t>Audi Jasmine Yunitasari</t>
  </si>
  <si>
    <t>Damas Alifian Ramdhan</t>
  </si>
  <si>
    <t>Davin Pradipta</t>
  </si>
  <si>
    <t>Devi Apriyani</t>
  </si>
  <si>
    <t>Dika Jayanti</t>
  </si>
  <si>
    <t>Elnidya Mutiara Thenu</t>
  </si>
  <si>
    <t>Fadhil Muhammad</t>
  </si>
  <si>
    <t>Fitri Nur Kharina</t>
  </si>
  <si>
    <t>Harry De Moeda</t>
  </si>
  <si>
    <t>Hesti Eka Dharmayanti</t>
  </si>
  <si>
    <t>Merlina Ayu Apriliyani</t>
  </si>
  <si>
    <t>Meutia Indah Mayrita</t>
  </si>
  <si>
    <t>Nurul Restu Rosalind</t>
  </si>
  <si>
    <t>Raditya Dira Prakasa</t>
  </si>
  <si>
    <t>Rizka Safitri</t>
  </si>
  <si>
    <t>Rizky Ramadhani</t>
  </si>
  <si>
    <t>Sabila Indah Hakiki</t>
  </si>
  <si>
    <t>Syifa Tri Rahmawati</t>
  </si>
  <si>
    <t>Utari Dewi Restiana</t>
  </si>
  <si>
    <t>Wismoyo Agung Nugroho</t>
  </si>
  <si>
    <t>Yosca Alexander Stefano</t>
  </si>
  <si>
    <t>Bintang Pratama</t>
  </si>
  <si>
    <t>Chandra Gunawan</t>
  </si>
  <si>
    <t>Chika Klarissa</t>
  </si>
  <si>
    <t>Dhika Fikadila</t>
  </si>
  <si>
    <t>Dimas Sri Kuncoro</t>
  </si>
  <si>
    <t>Dzikri Furqoni Arief</t>
  </si>
  <si>
    <t>Fathon Darmawan</t>
  </si>
  <si>
    <t>Handi Rahmadiansyah</t>
  </si>
  <si>
    <t>Indra Jati Setiawan</t>
  </si>
  <si>
    <t>Irfan Ramadhan</t>
  </si>
  <si>
    <t>Khuraim Ziyad Assady</t>
  </si>
  <si>
    <t>Mayrizka Jeshinta Devi</t>
  </si>
  <si>
    <t>Mochamad Iqbal Syaiful Ghani</t>
  </si>
  <si>
    <t>Rangga Algavis Nurhadinta</t>
  </si>
  <si>
    <t>Reynaldo Sihite</t>
  </si>
  <si>
    <t>Rifqi Adhikara</t>
  </si>
  <si>
    <t>Romi Surya Anggada</t>
  </si>
  <si>
    <t>Santyaya Baktiwira</t>
  </si>
  <si>
    <t>Septian Maulana Haryadi</t>
  </si>
  <si>
    <t>Seruni Marthadiana</t>
  </si>
  <si>
    <t>Wulan Putri Permatasari</t>
  </si>
  <si>
    <t>Ahmad Iman Setyono</t>
  </si>
  <si>
    <t>Anissa Ayu Mumpuni</t>
  </si>
  <si>
    <t>Bendhova</t>
  </si>
  <si>
    <t>Damayanti</t>
  </si>
  <si>
    <t>Dimas Wibowo</t>
  </si>
  <si>
    <t>Erwin Lawrence Simangunsong</t>
  </si>
  <si>
    <t>Fathonah Hasanatyaningrum Wardhani</t>
  </si>
  <si>
    <t>Firdania Syafitri</t>
  </si>
  <si>
    <t>Kriswinharsenn Caesar Sangkakala</t>
  </si>
  <si>
    <t>Matthew Rizky</t>
  </si>
  <si>
    <t>Maulidya Khoirunnisa</t>
  </si>
  <si>
    <t>Rahayu Werdiningsih</t>
  </si>
  <si>
    <t>Rizki Purnama</t>
  </si>
  <si>
    <t>Shoffan Agus Thoriq</t>
  </si>
  <si>
    <t>Sisilya Parameswary</t>
  </si>
  <si>
    <t>Therio Surya Maeza Putra</t>
  </si>
  <si>
    <t>Yosafat Chrisandhi Wardhana</t>
  </si>
  <si>
    <t>Yudha Hadie Irawan</t>
  </si>
  <si>
    <t>Rusqi Librian</t>
  </si>
  <si>
    <t>Debora Novita</t>
  </si>
  <si>
    <t>Ahmad Nur</t>
  </si>
  <si>
    <t>Alfa Risqi</t>
  </si>
  <si>
    <t>Bimo Ricky Satrio</t>
  </si>
  <si>
    <t>Fajar Agung Prasetya</t>
  </si>
  <si>
    <t>Ibnu Tarmizi</t>
  </si>
  <si>
    <t>Ika Rahayu Binarawati</t>
  </si>
  <si>
    <t>Irma Novalia</t>
  </si>
  <si>
    <t>Jan Putra</t>
  </si>
  <si>
    <t>Kondang Estu Jatmiko</t>
  </si>
  <si>
    <t>Mila Maifalistra</t>
  </si>
  <si>
    <t>Muhammad Rizki D.H</t>
  </si>
  <si>
    <t>Nurullah Al- Mufti</t>
  </si>
  <si>
    <t>Prayuda Utomo</t>
  </si>
  <si>
    <t>Saddam Firgiawan</t>
  </si>
  <si>
    <t>Sendi Agung Nugroho</t>
  </si>
  <si>
    <t>Sutrio Nanda Etmosa</t>
  </si>
  <si>
    <t>Wachid Maihatu Kurniaji</t>
  </si>
  <si>
    <t>Zulkifli Paldana Akbar</t>
  </si>
  <si>
    <t>Riko Hamidi Saputra</t>
  </si>
  <si>
    <t>Elly Joise Aritonang</t>
  </si>
  <si>
    <t>Achmad Teddy Setyawan</t>
  </si>
  <si>
    <t>Nur Baiti Hasanah</t>
  </si>
  <si>
    <t>Rizki Zulkarnaen</t>
  </si>
  <si>
    <t>WARNA KUNING</t>
  </si>
  <si>
    <t>Achmad Zaki Zulkarnain</t>
  </si>
  <si>
    <t xml:space="preserve">Abdullah </t>
  </si>
  <si>
    <t>Arifan</t>
  </si>
  <si>
    <t>Ahmad Ryandika</t>
  </si>
  <si>
    <t>Ai Rohmah</t>
  </si>
  <si>
    <t>Dimas Eko Saputro</t>
  </si>
  <si>
    <t>Alam Setyoaji</t>
  </si>
  <si>
    <t>Ahmad Syafari</t>
  </si>
  <si>
    <t>Alwan Wicaksono</t>
  </si>
  <si>
    <t>Erizal</t>
  </si>
  <si>
    <t>Andri Adiyatno</t>
  </si>
  <si>
    <t>Arif Rahmansyah</t>
  </si>
  <si>
    <t>Ghea Gardita Zoraya Viedra</t>
  </si>
  <si>
    <t>Azima Rahmah</t>
  </si>
  <si>
    <t>Annisa Qodrianingtyas</t>
  </si>
  <si>
    <t>Arini Dwi Nugriyanti</t>
  </si>
  <si>
    <t>Detia Farah Ghina</t>
  </si>
  <si>
    <t>Boy Bolan Habeahan</t>
  </si>
  <si>
    <t>Dica Rosmyanto</t>
  </si>
  <si>
    <t>Chandra Prenata Putra</t>
  </si>
  <si>
    <t>Dea Eria Karin Ridart</t>
  </si>
  <si>
    <t>Karina Ika Tantri</t>
  </si>
  <si>
    <t>Enggar Alifani</t>
  </si>
  <si>
    <t>Donny Widiyatmoko</t>
  </si>
  <si>
    <t>Ester Arina Wardani</t>
  </si>
  <si>
    <t>Lutfi Ramadhan</t>
  </si>
  <si>
    <t>Fakri Zia Ahmad Riyanto</t>
  </si>
  <si>
    <t>Dwi Setiawati</t>
  </si>
  <si>
    <t>Fira Febryanti</t>
  </si>
  <si>
    <t>Meydiana Citra Utami</t>
  </si>
  <si>
    <t>Gina Fitriani Ayu Musheny</t>
  </si>
  <si>
    <t>Erma Ningsih Evikasari</t>
  </si>
  <si>
    <t>Gian Farhandika</t>
  </si>
  <si>
    <t>Mirza Vidyani</t>
  </si>
  <si>
    <t>Iskandar Maulana</t>
  </si>
  <si>
    <t>Hendrik Jonathan Sitorus</t>
  </si>
  <si>
    <t>Mohamad Ziaurrahman</t>
  </si>
  <si>
    <t>Kartika Candra Dewi</t>
  </si>
  <si>
    <t>Faris Raihansyah</t>
  </si>
  <si>
    <t>Hesti Yuniastuti</t>
  </si>
  <si>
    <t>Muhamad Mahesa</t>
  </si>
  <si>
    <t>Mardanny</t>
  </si>
  <si>
    <t>Fathiya Amatullah</t>
  </si>
  <si>
    <t>Ica Elvianti</t>
  </si>
  <si>
    <t>Muhamad Naufal Rachman</t>
  </si>
  <si>
    <t>Muhamad Triadi</t>
  </si>
  <si>
    <t>Faulika Dinari</t>
  </si>
  <si>
    <t>Ilham Syahidul Akbar</t>
  </si>
  <si>
    <t>Niken Fidiasty</t>
  </si>
  <si>
    <t>Nur Asih</t>
  </si>
  <si>
    <t>Fitra Adina</t>
  </si>
  <si>
    <t>Mohamad Ferdiansyah</t>
  </si>
  <si>
    <t>Nur Halimah Tussa'Diyah</t>
  </si>
  <si>
    <t>Puspita Kinasih</t>
  </si>
  <si>
    <t>Martindo Gita Dwi Putra</t>
  </si>
  <si>
    <t>Muhammad Fahdi Chaerudin</t>
  </si>
  <si>
    <t>Reynaldi Prayogi</t>
  </si>
  <si>
    <t>Muhamad Nuriman Alfaraqy</t>
  </si>
  <si>
    <t>Ramadhanty Saputri</t>
  </si>
  <si>
    <t>Salma Karimah</t>
  </si>
  <si>
    <t>Nur Afwani Widhiyanto</t>
  </si>
  <si>
    <t>Niken Ayu Fatimah</t>
  </si>
  <si>
    <t xml:space="preserve">Seto Bagaskoro </t>
  </si>
  <si>
    <t>Ovie Asih Fadillah</t>
  </si>
  <si>
    <t>Raden Nur Muhammad Mardiansyah</t>
  </si>
  <si>
    <t>Siti Masitoch Fitri Lestary</t>
  </si>
  <si>
    <t xml:space="preserve">Syaepul Malik </t>
  </si>
  <si>
    <t>Recky Dwi Prasetyo</t>
  </si>
  <si>
    <t>Rheza Ari Mardika</t>
  </si>
  <si>
    <t>Syamsul Rijal</t>
  </si>
  <si>
    <t>Tamara Puspita Ayu</t>
  </si>
  <si>
    <t>Rizki Oktaviani</t>
  </si>
  <si>
    <t>Umar Alfaruqi Abdurrahman</t>
  </si>
  <si>
    <t>Yonda Eko Prasetyo</t>
  </si>
  <si>
    <t>Ro'Uf Dwiyana</t>
  </si>
  <si>
    <t>Yogis Nur Ismayadi</t>
  </si>
  <si>
    <t>Wawan Darmawan</t>
  </si>
  <si>
    <t>Zulfi Ardha</t>
  </si>
  <si>
    <t>Syahrul Romdoni</t>
  </si>
  <si>
    <t>Zahratul Hayati</t>
  </si>
  <si>
    <t>Windy Yulianti</t>
  </si>
  <si>
    <t>Aditya Pratama Putra</t>
  </si>
  <si>
    <t>Achmad Ramadhoni Dwi Putranto</t>
  </si>
  <si>
    <t>Adi Nugroho Atmadi Putera</t>
  </si>
  <si>
    <t>Adella Ridha Juliana</t>
  </si>
  <si>
    <t>Andina Widyawati</t>
  </si>
  <si>
    <t>Andhika Jafran Byakta</t>
  </si>
  <si>
    <t>Adrian Hafiz Fajar Ramadhan</t>
  </si>
  <si>
    <t>Annisa Ayu Wulandari</t>
  </si>
  <si>
    <t>Bagas Naufal Alfathan</t>
  </si>
  <si>
    <t>Annisa Nurjana Khanza</t>
  </si>
  <si>
    <t>Afif Achmad Sena</t>
  </si>
  <si>
    <t>Devira Rizka Finni</t>
  </si>
  <si>
    <t>Diah Fitrani Amalia</t>
  </si>
  <si>
    <t>Bagus Rulianto</t>
  </si>
  <si>
    <t>Danya Immaria</t>
  </si>
  <si>
    <t>Dinis Aulia Rahmah</t>
  </si>
  <si>
    <t>Dimas Fajriansyah Adi Restu</t>
  </si>
  <si>
    <t>Dega Setyawan Hadi</t>
  </si>
  <si>
    <t>Dinar Dwi Apriyanti</t>
  </si>
  <si>
    <t>Elisa Senja Mawarni</t>
  </si>
  <si>
    <t>Detta Pristanti</t>
  </si>
  <si>
    <t>Dita Riskyani</t>
  </si>
  <si>
    <t>Fadhilah Rusydah</t>
  </si>
  <si>
    <t>Hadi Farhan</t>
  </si>
  <si>
    <t>Dini Nurhidayah</t>
  </si>
  <si>
    <t>Eka Satria Aulia</t>
  </si>
  <si>
    <t>Farhanah Nabilah</t>
  </si>
  <si>
    <t>Irghina Nabilah Sari</t>
  </si>
  <si>
    <t>Fitriana Eka Puspa</t>
  </si>
  <si>
    <t>Kristanti Apriwanda Purba</t>
  </si>
  <si>
    <t>Kevin Bintang Pratama</t>
  </si>
  <si>
    <t>Haekal Rifky Mubarrak</t>
  </si>
  <si>
    <t>Miftahul Ulum</t>
  </si>
  <si>
    <t>Gina Yustina</t>
  </si>
  <si>
    <t>Muhamad Jaelani Dahlan</t>
  </si>
  <si>
    <t>Irfan Hari Ispandana</t>
  </si>
  <si>
    <t>Muhammad Alvin Barikly</t>
  </si>
  <si>
    <t>Hana Inas Tasya</t>
  </si>
  <si>
    <t>Muhammad Arief Dhaifullah Utomo</t>
  </si>
  <si>
    <t>Khairun Nizhom Kadavi</t>
  </si>
  <si>
    <t>Muhammad Naufal Ziyad</t>
  </si>
  <si>
    <t>Junita Indriati Marito</t>
  </si>
  <si>
    <t>Muhammad Farhan</t>
  </si>
  <si>
    <t>Melda Talitha</t>
  </si>
  <si>
    <t>Mutiara Hildadien Ningharyana</t>
  </si>
  <si>
    <t>Muhammad Hanif</t>
  </si>
  <si>
    <t>Muhamad Zulhilmi</t>
  </si>
  <si>
    <t>Muhammad Bayu Subagja</t>
  </si>
  <si>
    <t>Muhammad Rhama Try Putra</t>
  </si>
  <si>
    <t>Muhammad Akbar Dwi Gumelar</t>
  </si>
  <si>
    <t>Naufal Haryandi Ahmad</t>
  </si>
  <si>
    <t>Naufan Dendy Pratama</t>
  </si>
  <si>
    <t>Muhammad Idham Pane</t>
  </si>
  <si>
    <t>Raden Yudityo Afri Adji</t>
  </si>
  <si>
    <t>Ratih Dewi Rodhiah</t>
  </si>
  <si>
    <t>Ning Baizura Syafila Sukma</t>
  </si>
  <si>
    <t>Nova Luhur Drajati</t>
  </si>
  <si>
    <t>Rika Aprilya Chestisza</t>
  </si>
  <si>
    <t>Rehan Muslim</t>
  </si>
  <si>
    <t>Nyimas Tazkiah Muharomah</t>
  </si>
  <si>
    <t>Panji Senopati</t>
  </si>
  <si>
    <t>Rizky Hidayatullah</t>
  </si>
  <si>
    <t>Rafly Rahmanda</t>
  </si>
  <si>
    <t>Pawaztris</t>
  </si>
  <si>
    <t>Saputra Ilyas</t>
  </si>
  <si>
    <t>Rifdah Abiyyah</t>
  </si>
  <si>
    <t>Riantino Oktoprima</t>
  </si>
  <si>
    <t>Syafira Ulfah</t>
  </si>
  <si>
    <t>Sabilal Alief Ramadhan</t>
  </si>
  <si>
    <t>Riski Indriyanto</t>
  </si>
  <si>
    <t>Rifqi Hawari</t>
  </si>
  <si>
    <t>Syifa Nur Annisa</t>
  </si>
  <si>
    <t>Syafira Ramadhanti</t>
  </si>
  <si>
    <t>Seira Diwama Cathelina</t>
  </si>
  <si>
    <t>Siti Shafira Istighfarin</t>
  </si>
  <si>
    <t>Teo Jasmanto</t>
  </si>
  <si>
    <t>Tiara Ardya Reska</t>
  </si>
  <si>
    <t>Vinny Aviyani</t>
  </si>
  <si>
    <t>Soneka Novitasari</t>
  </si>
  <si>
    <t>Tina Oktaviani</t>
  </si>
  <si>
    <t>Zahara Tunnur</t>
  </si>
  <si>
    <t>Theo Bona Parsaulian Nababan</t>
  </si>
  <si>
    <t>Vina Malinda</t>
  </si>
  <si>
    <t>Yuda Dwi Yulian</t>
  </si>
  <si>
    <t>Aldair Maulana Ibrahim</t>
  </si>
  <si>
    <t>Andi Darmawan</t>
  </si>
  <si>
    <t>Aska Fatahna Aulia</t>
  </si>
  <si>
    <t>Dian Lestari</t>
  </si>
  <si>
    <t>Greace Atma Theresia Sihombing</t>
  </si>
  <si>
    <t>Hendra Wijaya Anggariska</t>
  </si>
  <si>
    <t>Isha Nur Rohma</t>
  </si>
  <si>
    <t>Maria Febe</t>
  </si>
  <si>
    <t>Oktavian Dwi Saputro</t>
  </si>
  <si>
    <t>Rahil Fauzan</t>
  </si>
  <si>
    <t>Redhani Putri Maharani</t>
  </si>
  <si>
    <t>Rika Yuniarta</t>
  </si>
  <si>
    <t>Sulfida Fahmi Anggraeni</t>
  </si>
  <si>
    <t>Vindy Cynthia Putri</t>
  </si>
  <si>
    <t>Zulfikar Imanullah</t>
  </si>
  <si>
    <t>Alda Novitasari</t>
  </si>
  <si>
    <t>Aldryan Ramadhan Susanto</t>
  </si>
  <si>
    <t xml:space="preserve">Alvi Mutia Nurul Syifa </t>
  </si>
  <si>
    <t>Bagas Herdianto</t>
  </si>
  <si>
    <t>Bagas Wicaksono</t>
  </si>
  <si>
    <t>Bungkes Wahyu Bahry</t>
  </si>
  <si>
    <t>Daniel Alvin Giovanni Satriawardhana</t>
  </si>
  <si>
    <t>Dea Putri Tsabita</t>
  </si>
  <si>
    <t>Dhinahadi Vitriyana</t>
  </si>
  <si>
    <t>Dio Akbar Hakim</t>
  </si>
  <si>
    <t>Intan Permata Sari</t>
  </si>
  <si>
    <t>Jafar Ash Shiddiq</t>
  </si>
  <si>
    <t>Mazaya Btari Gina</t>
  </si>
  <si>
    <t>Muchammad Angga Firmansyah</t>
  </si>
  <si>
    <t>Muhammad Fakhri Ali</t>
  </si>
  <si>
    <t xml:space="preserve">Nadya Guna Pratiwi </t>
  </si>
  <si>
    <t>Nisrina Abrar</t>
  </si>
  <si>
    <t>Nurhani Humaira</t>
  </si>
  <si>
    <t>Risna Blessque An-Nur</t>
  </si>
  <si>
    <t>Rofita Coerdiana</t>
  </si>
  <si>
    <t>Taztika Audea Putri</t>
  </si>
  <si>
    <t xml:space="preserve">Yasinta Agustina 	</t>
  </si>
  <si>
    <t>Yosua Pardamean Samuel</t>
  </si>
  <si>
    <t>Imam Hariadi</t>
  </si>
  <si>
    <t>Aidya Firdauzha Maerast</t>
  </si>
  <si>
    <t>Awalia Nada Audina</t>
  </si>
  <si>
    <t>Bagus Setiadi</t>
  </si>
  <si>
    <t>Bella Septiantika</t>
  </si>
  <si>
    <t>Burhan Hasyim Iskandar</t>
  </si>
  <si>
    <t>Daniel Fariz</t>
  </si>
  <si>
    <t>Devi Estralita</t>
  </si>
  <si>
    <t>Dita Trinoviyanti</t>
  </si>
  <si>
    <t>Fitriana Marwanti</t>
  </si>
  <si>
    <t>Galen Tanjung</t>
  </si>
  <si>
    <t>Gina Hajiamami</t>
  </si>
  <si>
    <t>Iftinan Paduani Lehen</t>
  </si>
  <si>
    <t>Jihan Ramadhan</t>
  </si>
  <si>
    <t>Kartika Dani Lestari</t>
  </si>
  <si>
    <t>Muhammad Dimas Bastiantoro</t>
  </si>
  <si>
    <t>Niken Arya Putti</t>
  </si>
  <si>
    <t>Nisrina Nur Apni Mumtaz</t>
  </si>
  <si>
    <t>Nurul Fajriyanti</t>
  </si>
  <si>
    <t>Rihadi Achsani Takwim</t>
  </si>
  <si>
    <t>Ufiya Fajri Gani</t>
  </si>
  <si>
    <t>Windy Rika Amalia</t>
  </si>
  <si>
    <t>KELAS/ SEMESTER :  4 TOL/ 8++</t>
  </si>
  <si>
    <t>KELAS/ SEMESTER :  4 TOL/ 8+</t>
  </si>
  <si>
    <t>KELAS/ SEMESTER :  4 TOL/ 8+++</t>
  </si>
  <si>
    <t>WARNA  PINK</t>
  </si>
  <si>
    <t>PEMBAGIAN KELAS PROGRAM STUDI D-IV PERANCANGAN JALAN DAN JEMBATAN (PAGI)</t>
  </si>
  <si>
    <t>KELAS/ SEMESTER :  4 PJJ/ 8+</t>
  </si>
  <si>
    <t>KELAS/ SEMESTER :  4 PJJ/ 8++</t>
  </si>
  <si>
    <r>
      <t xml:space="preserve">PEMBAGIAN KELAS PROGRAM STUDI D-III TEKNIK KONSTRUKSI GEDUNG </t>
    </r>
    <r>
      <rPr>
        <b/>
        <i/>
        <sz val="14"/>
        <color indexed="30"/>
        <rFont val="Arial"/>
        <family val="2"/>
      </rPr>
      <t>KONSENTRASI MANAJEMEN KONSTRUKSI</t>
    </r>
    <r>
      <rPr>
        <b/>
        <sz val="14"/>
        <rFont val="Arial"/>
        <family val="2"/>
      </rPr>
      <t xml:space="preserve"> (PAGI)</t>
    </r>
  </si>
  <si>
    <t>KELAS/ SEMESTER :  2 MKL/ 3+</t>
  </si>
  <si>
    <r>
      <t xml:space="preserve">PEMBAGIAN KELAS PROGRAM STUDI D-IV TEKNIK KONSTRUKSI GEDUNG </t>
    </r>
    <r>
      <rPr>
        <b/>
        <i/>
        <sz val="14"/>
        <color indexed="30"/>
        <rFont val="Arial"/>
        <family val="2"/>
      </rPr>
      <t>KONSENTRASI MANAJEMEN KONSTRUKSI</t>
    </r>
    <r>
      <rPr>
        <b/>
        <sz val="14"/>
        <rFont val="Arial"/>
        <family val="2"/>
      </rPr>
      <t xml:space="preserve"> (LANJUTAN)</t>
    </r>
  </si>
  <si>
    <t>PEMBAGIAN KELAS PROGRAM STUDI D-IV TEKNIK KONSTRUKSI GEDUNG (LANJUTAN)</t>
  </si>
  <si>
    <t>KELAS/ SEMESTER :  2 TKGL/ 3</t>
  </si>
  <si>
    <t>KELAS/ SEMESTER :  2 TKGL/ 3+</t>
  </si>
  <si>
    <t>SEMESTER GANJIL TAHUN AKADEMIK 2014 / 2015</t>
  </si>
  <si>
    <t>Billy Septanto Syamsumarno</t>
  </si>
  <si>
    <t>Fahd Ashri Bayuarasy</t>
  </si>
  <si>
    <t>Mitha Ardiana Eka Putri</t>
  </si>
  <si>
    <t>Nasha Chaerunisya</t>
  </si>
  <si>
    <t>Kumara Gadri Fataha</t>
  </si>
  <si>
    <t>Bintang Muhammad Aliefseptiawan</t>
  </si>
  <si>
    <t>Awal Farizqo Muhamad</t>
  </si>
  <si>
    <t>Giska Oriza</t>
  </si>
  <si>
    <t>Rico Fateh Saifullah</t>
  </si>
  <si>
    <t xml:space="preserve"> AMA MUTTAHIZI AHADAN A</t>
  </si>
  <si>
    <t xml:space="preserve"> ANDRIANSYAH</t>
  </si>
  <si>
    <t xml:space="preserve"> DELPHINO YUGARA HAFIDZ</t>
  </si>
  <si>
    <t xml:space="preserve"> DENNA ERIZKA</t>
  </si>
  <si>
    <t xml:space="preserve"> DHIKA HARRYADI LAKITAN</t>
  </si>
  <si>
    <t xml:space="preserve"> HANUM GUSBIY W</t>
  </si>
  <si>
    <t xml:space="preserve"> HILMAN ARIEF RAMADHAN</t>
  </si>
  <si>
    <t xml:space="preserve"> HILMI AZIS</t>
  </si>
  <si>
    <t xml:space="preserve"> IAN RICO ANDREAS RICARDO</t>
  </si>
  <si>
    <t xml:space="preserve"> MOHAMMAD ARFAN</t>
  </si>
  <si>
    <t xml:space="preserve"> MOHAMAD FAUZAN KASYFI</t>
  </si>
  <si>
    <t xml:space="preserve"> MUHAMMAD ANUGRAH SETYAWAN</t>
  </si>
  <si>
    <t xml:space="preserve"> NUR AIDA AULIA</t>
  </si>
  <si>
    <t xml:space="preserve"> RUSDY FITRAJI</t>
  </si>
  <si>
    <t xml:space="preserve"> SAALI WIRANA</t>
  </si>
  <si>
    <t xml:space="preserve"> SETYO AJI PURNOMO SIDI</t>
  </si>
  <si>
    <t xml:space="preserve"> SUCI AYU W</t>
  </si>
  <si>
    <t xml:space="preserve"> SYAHRUM ALAMS</t>
  </si>
  <si>
    <t xml:space="preserve"> TEMI ARIATI BUDI</t>
  </si>
  <si>
    <t xml:space="preserve"> ZAHID NURCAHYO</t>
  </si>
  <si>
    <t xml:space="preserve"> ZAKIAH MUTIA</t>
  </si>
  <si>
    <t xml:space="preserve"> MUHAMMAD OKI</t>
  </si>
  <si>
    <t xml:space="preserve"> AGUS TRI ATMOJO</t>
  </si>
  <si>
    <t xml:space="preserve"> AFRIZAL ARDIANSYAH</t>
  </si>
  <si>
    <t xml:space="preserve"> ADDY RUSTONO</t>
  </si>
  <si>
    <t xml:space="preserve"> AJENG HESTI RIANI</t>
  </si>
  <si>
    <t xml:space="preserve"> ALFIAN AMIN SAPUTRA</t>
  </si>
  <si>
    <t xml:space="preserve"> ALFIE NAJMIE</t>
  </si>
  <si>
    <t xml:space="preserve"> ANISA RIFQI</t>
  </si>
  <si>
    <t xml:space="preserve"> AULIA RAHMAH</t>
  </si>
  <si>
    <t xml:space="preserve"> GERALD TANJUNG</t>
  </si>
  <si>
    <t xml:space="preserve"> JULIAWATI BONITA</t>
  </si>
  <si>
    <t xml:space="preserve"> MARTIKA FITRI YURIANTONO</t>
  </si>
  <si>
    <t xml:space="preserve"> MUHAMMAD BIB SEPTIYANA</t>
  </si>
  <si>
    <t xml:space="preserve"> MUHAMMAD SARAJEVO</t>
  </si>
  <si>
    <t xml:space="preserve"> RIZKY ARDIKA RUSADI</t>
  </si>
  <si>
    <t xml:space="preserve"> AHMAD SYIBLI QUSYAIRI</t>
  </si>
  <si>
    <t>Tedy Jusuf</t>
  </si>
  <si>
    <t xml:space="preserve"> A'id Fawwaz</t>
  </si>
  <si>
    <t>SEMESTER GENAP TAHUN AKADEMIK 2014 / 2015</t>
  </si>
  <si>
    <t xml:space="preserve"> FUAD NAJI  </t>
  </si>
  <si>
    <t>Muhamad Muslim</t>
  </si>
  <si>
    <t>KELAS/ SEMESTER :  4 TOL/ 8++++</t>
  </si>
  <si>
    <t>KELAS/ SEMESTER :  4 PJJ/ 8+++</t>
  </si>
  <si>
    <t>Achmad Fachriansyah</t>
  </si>
  <si>
    <t>Abner Krishnafahmi Rauben</t>
  </si>
  <si>
    <t>Aditya Pratama Windyasto</t>
  </si>
  <si>
    <t>Achmad Sofian</t>
  </si>
  <si>
    <t>Alifah Ginanjar</t>
  </si>
  <si>
    <t>Angelina Febriyanti</t>
  </si>
  <si>
    <t>Aisha Adawiya</t>
  </si>
  <si>
    <t>Alus Wulandari</t>
  </si>
  <si>
    <t>Anindito</t>
  </si>
  <si>
    <t>Asep Saepul Anwar</t>
  </si>
  <si>
    <t>Andi Setiawan</t>
  </si>
  <si>
    <t>Anisa Nindya Apsari</t>
  </si>
  <si>
    <t xml:space="preserve">Bellamcanda Herlia Uljanah </t>
  </si>
  <si>
    <t>Azzukhrufi Fadhli Zaini</t>
  </si>
  <si>
    <t>Fahmi Alkaf</t>
  </si>
  <si>
    <t>Dwi Pamuji Bagaskara</t>
  </si>
  <si>
    <t>Bagas Purwantono Nugroho</t>
  </si>
  <si>
    <t>Fathia Robiyatul Adawiyah</t>
  </si>
  <si>
    <t>Fahriar Kusuma Dwi Cahyo</t>
  </si>
  <si>
    <t>Devina Novianingsih</t>
  </si>
  <si>
    <t>Febitri Rahmasani</t>
  </si>
  <si>
    <t>Ganang Refadana</t>
  </si>
  <si>
    <t>Emma Isnaeni</t>
  </si>
  <si>
    <t>Hilman Riadhi Prayogo</t>
  </si>
  <si>
    <t>Hidayat Saputra Gustiansyah</t>
  </si>
  <si>
    <t>Indah Mardiana</t>
  </si>
  <si>
    <t>Ika Rahma Ahdini</t>
  </si>
  <si>
    <t>Fajri Zuwito</t>
  </si>
  <si>
    <t>Mauidhoh Khasanah</t>
  </si>
  <si>
    <t>Josua Sijabat</t>
  </si>
  <si>
    <t>Indah Damayanti</t>
  </si>
  <si>
    <t>Mega Selviana</t>
  </si>
  <si>
    <t>Kaditha Boyan Kusuma Wardani</t>
  </si>
  <si>
    <t>Innesa Fara Andini</t>
  </si>
  <si>
    <t>Mochamad Nur Hidayat</t>
  </si>
  <si>
    <t>Irti Simanjorang</t>
  </si>
  <si>
    <t>Mohmammad Dzia Ul Haq</t>
  </si>
  <si>
    <t>Muhamad Rajib Siddiq</t>
  </si>
  <si>
    <t>Keynal</t>
  </si>
  <si>
    <t>Muhammad Rizaldy Fitrah</t>
  </si>
  <si>
    <t>Muhammad Stevan Chrismanu</t>
  </si>
  <si>
    <t>Muhamad Rizki</t>
  </si>
  <si>
    <t>Revhian Kamil Prathama</t>
  </si>
  <si>
    <t>Muri Dwi Septian</t>
  </si>
  <si>
    <t>Muttaqin</t>
  </si>
  <si>
    <t>Rhaka Tsani Rafiki</t>
  </si>
  <si>
    <t>Nadia Shofi Khairunnisa</t>
  </si>
  <si>
    <t>Regita Aprilia</t>
  </si>
  <si>
    <t>Ricco Audryan Christopher</t>
  </si>
  <si>
    <t>Niken Ayu Hapsari</t>
  </si>
  <si>
    <t>Regita Pramesti</t>
  </si>
  <si>
    <t>Ricky Cristiyanto</t>
  </si>
  <si>
    <t>Noviasari</t>
  </si>
  <si>
    <t>Rozi Septianda Nasution</t>
  </si>
  <si>
    <t>Putra Ilu Setyawan</t>
  </si>
  <si>
    <t>Rohmi Tsabit</t>
  </si>
  <si>
    <t>Ryan Fauzi</t>
  </si>
  <si>
    <t>Rhiskha Setyonengrum</t>
  </si>
  <si>
    <t>Shabrina Nandaprasetya</t>
  </si>
  <si>
    <t>Titis Ayu Anjani</t>
  </si>
  <si>
    <t>Rian Darmawan</t>
  </si>
  <si>
    <t>Vana Melinda Rizki</t>
  </si>
  <si>
    <t>Rina Fatimah Agustin</t>
  </si>
  <si>
    <t>Try Nurhakim Sarip</t>
  </si>
  <si>
    <t>Yasmin Pratiwi Zahra</t>
  </si>
  <si>
    <t>Yoga Prastya</t>
  </si>
  <si>
    <t>Yosafat Hadi Putra</t>
  </si>
  <si>
    <t>Imam Hariadi Sasongko, S.T., M.M., M.B.A.</t>
  </si>
  <si>
    <t>Pratikto, S.T., M.Si.</t>
  </si>
  <si>
    <t>Achmad Mukholik</t>
  </si>
  <si>
    <t>Adji Raka Saputra</t>
  </si>
  <si>
    <t>Ahmad Ghulam Ibadullah</t>
  </si>
  <si>
    <t>Aditya Hendric Nur Prasetyo</t>
  </si>
  <si>
    <t>Andi Naufal Zaqie Ashari</t>
  </si>
  <si>
    <t>Aldi Yanto</t>
  </si>
  <si>
    <t>Alief Dwiki Yudistira</t>
  </si>
  <si>
    <t>Andika Setya Ramadhan</t>
  </si>
  <si>
    <t>Ananta Rizky Prawira</t>
  </si>
  <si>
    <t>Anneesha Fairuz</t>
  </si>
  <si>
    <t>Aprilia Tenia Nuraini</t>
  </si>
  <si>
    <t>Atika Dalima Vurry</t>
  </si>
  <si>
    <t>Bayu Widianto</t>
  </si>
  <si>
    <t>Aqidatul Izzah</t>
  </si>
  <si>
    <t>Atika Rizoda Putri</t>
  </si>
  <si>
    <t>Debby Puji Lestari</t>
  </si>
  <si>
    <t>Denaldy Rafid Ramadhan</t>
  </si>
  <si>
    <t>Dita Atria Pramesti</t>
  </si>
  <si>
    <t>Dessy Indriyanti</t>
  </si>
  <si>
    <t>Euis Patimah</t>
  </si>
  <si>
    <t>Erdianto Pratama</t>
  </si>
  <si>
    <t>Fathina Ammaturrahim</t>
  </si>
  <si>
    <t>Faishal Zaid Rizqullah</t>
  </si>
  <si>
    <t>Fathur Ferdiansyah</t>
  </si>
  <si>
    <t>Febby Dwiyanti Afriyani</t>
  </si>
  <si>
    <t>Gabal Elma Arief</t>
  </si>
  <si>
    <t>Figih Rahmadiyanti</t>
  </si>
  <si>
    <t>Hafizh Bimo Wicaksono</t>
  </si>
  <si>
    <t>Grace Irenne Bujung</t>
  </si>
  <si>
    <t>Gisela Triana Putri</t>
  </si>
  <si>
    <t>Hannan Abhimanyu</t>
  </si>
  <si>
    <t>Hasyim Abdul Jabbar</t>
  </si>
  <si>
    <t>Idrus</t>
  </si>
  <si>
    <t>Imam Wafa</t>
  </si>
  <si>
    <t>Lenny Indriyani</t>
  </si>
  <si>
    <t>Lolla Suryani Pratiwi</t>
  </si>
  <si>
    <t>Mega Safitri</t>
  </si>
  <si>
    <t>Melatifani</t>
  </si>
  <si>
    <t>Mohamad Fachry Ramadhan</t>
  </si>
  <si>
    <t>Muhammad Arif Wicaksono</t>
  </si>
  <si>
    <t>Muhamad Syaukani Audady</t>
  </si>
  <si>
    <t>Muhamad Rapi Aditiyan</t>
  </si>
  <si>
    <t>Muhammad Fakhry</t>
  </si>
  <si>
    <t>Muhammad Abdillah Nasution</t>
  </si>
  <si>
    <t>Muhammad Shofaruddin</t>
  </si>
  <si>
    <t>Putri Silowati</t>
  </si>
  <si>
    <t>Muhammad Ikrammullah</t>
  </si>
  <si>
    <t>Ratna Ayu Aulia</t>
  </si>
  <si>
    <t>Muhammad Iqbal Pratama</t>
  </si>
  <si>
    <t>Rika Dwi Utami</t>
  </si>
  <si>
    <t>Rauyan Fauzi</t>
  </si>
  <si>
    <t>Mukti Ramadhani Nurcahyo</t>
  </si>
  <si>
    <t>Rina Septiani Lestari</t>
  </si>
  <si>
    <t>Rexy Matius Reinhart</t>
  </si>
  <si>
    <t>Ragil Tri Laksono Pamungkas</t>
  </si>
  <si>
    <t>Rizky Maya Sari</t>
  </si>
  <si>
    <t>Riany Sudono</t>
  </si>
  <si>
    <t>Rudi Martahi Nauli Siringoringo</t>
  </si>
  <si>
    <t>Rohani</t>
  </si>
  <si>
    <t>Salma Adrea Ramadhiani</t>
  </si>
  <si>
    <t>Sri Anggar Kasih</t>
  </si>
  <si>
    <t>Yuda Hagai</t>
  </si>
  <si>
    <t>Tri Wahyu Mardianto</t>
  </si>
  <si>
    <t>Yunia Damayanti</t>
  </si>
  <si>
    <t>PEMBAGIAN KELAS DAN PROGRAM STUDI D-IV KONSTRUKSI BANGUNAN GEDUNG</t>
  </si>
  <si>
    <t>Abdul Rasyid</t>
  </si>
  <si>
    <t>Adita Devania</t>
  </si>
  <si>
    <t>Adhitya Hutomo Priambodo</t>
  </si>
  <si>
    <t>Ahmad Ghozi Amrullah</t>
  </si>
  <si>
    <t>Ahmad Rafi Syahar</t>
  </si>
  <si>
    <t>Annisaa Dina Puspita Dewi</t>
  </si>
  <si>
    <t>Anggi Savela Nurta Maharani</t>
  </si>
  <si>
    <t>Apry Ridhuan Bakastri</t>
  </si>
  <si>
    <t>Anugrah Septian Putra Hutama</t>
  </si>
  <si>
    <t>Bagas Prawiro Dwiputranto</t>
  </si>
  <si>
    <t>Chaerunisa Windarti</t>
  </si>
  <si>
    <t>Ferdin Satria Anggriawan</t>
  </si>
  <si>
    <t>Dennis Yudha Praditya</t>
  </si>
  <si>
    <t>Fitria</t>
  </si>
  <si>
    <t>Hanan Yurizka</t>
  </si>
  <si>
    <t>I Gusti Ayu Anjarista Riana</t>
  </si>
  <si>
    <t>Ichsan Maulana</t>
  </si>
  <si>
    <t>Ikhtiar Rahmansyah</t>
  </si>
  <si>
    <t>Juergen Bonihasian Joshua K.
Andris</t>
  </si>
  <si>
    <t>Jimmy</t>
  </si>
  <si>
    <t>Muhammad Ainul Yaqin
 Hamidullah</t>
  </si>
  <si>
    <t>Kania Lathifah Rusyda</t>
  </si>
  <si>
    <t>Muhammad Alif Amru</t>
  </si>
  <si>
    <t>Muhammad Iqbal</t>
  </si>
  <si>
    <t>Muhammad Habibie Umar</t>
  </si>
  <si>
    <t>Nadhila Ramadhani Aristiani Putri</t>
  </si>
  <si>
    <t>Muhammad Ramadhan</t>
  </si>
  <si>
    <t>Novrian Isneindy</t>
  </si>
  <si>
    <t>Narisa Adistianti</t>
  </si>
  <si>
    <t>Retno Ajeng Zulia Octavia</t>
  </si>
  <si>
    <t>Rindang Ayomi</t>
  </si>
  <si>
    <t>Putri Oktavia</t>
  </si>
  <si>
    <t>Shany Elizabeth</t>
  </si>
  <si>
    <t>Rossi Fadhila Aufani</t>
  </si>
  <si>
    <t>Ruth Eprilli Purba</t>
  </si>
  <si>
    <t>Tsalits Anwar Hanafi</t>
  </si>
  <si>
    <t>Salman Lathifuddin</t>
  </si>
  <si>
    <t>Ummi Khoirunnissa</t>
  </si>
  <si>
    <t>Sri Haryati</t>
  </si>
  <si>
    <t>Yuda Basya Akbar</t>
  </si>
  <si>
    <t>Yosua Renaldo</t>
  </si>
  <si>
    <t>Zulhady Zuhri</t>
  </si>
  <si>
    <t>Yelvi, S.T., M.T.</t>
  </si>
  <si>
    <t>Adam Rachmadian</t>
  </si>
  <si>
    <t>Ahmad Faruq Salatin</t>
  </si>
  <si>
    <t xml:space="preserve">Alda Dea Vinna </t>
  </si>
  <si>
    <t>Ansellia Septarini</t>
  </si>
  <si>
    <t>Arif Yakus Mahadi</t>
  </si>
  <si>
    <t>Aulia Chairunnisa Kusumawati</t>
  </si>
  <si>
    <t>Badri Permana</t>
  </si>
  <si>
    <t>Dian Malansari</t>
  </si>
  <si>
    <t>Dul Azis Mei Maulana</t>
  </si>
  <si>
    <t>Farah Sandi</t>
  </si>
  <si>
    <t>Firhan Yazid</t>
  </si>
  <si>
    <t>Ibnu Rusyid</t>
  </si>
  <si>
    <t>Irvandy Yerman</t>
  </si>
  <si>
    <t>Mahfudin Ade Nugroho</t>
  </si>
  <si>
    <t>Minsari</t>
  </si>
  <si>
    <t>Muhammad Fikri Dzikrillah</t>
  </si>
  <si>
    <t>Nada Bilqisa Ivanya</t>
  </si>
  <si>
    <t>Nimah Tozahro</t>
  </si>
  <si>
    <t>Sapta Hilmawan</t>
  </si>
  <si>
    <t>Syarif Hidayat</t>
  </si>
  <si>
    <t>Zefanya Rebecca Gratya S</t>
  </si>
  <si>
    <t>Eko Wiyono, Drs., S.T., M.Eng.</t>
  </si>
  <si>
    <t>Ahmad Rizqi Rineldy</t>
  </si>
  <si>
    <t>Aji Aulia</t>
  </si>
  <si>
    <t>Aland Hasbi</t>
  </si>
  <si>
    <t>Asri Nurmalasari</t>
  </si>
  <si>
    <t>Christina Aprilia Heryes</t>
  </si>
  <si>
    <t>Dien Galuh Ekananda</t>
  </si>
  <si>
    <t>Edelweis Gent Haryanto</t>
  </si>
  <si>
    <t>Fahmy Valdy Ahmad</t>
  </si>
  <si>
    <t>Febira Chaerunisa</t>
  </si>
  <si>
    <t>Firya Adilah</t>
  </si>
  <si>
    <t>Inas Novikasari</t>
  </si>
  <si>
    <t>Joni Pranata</t>
  </si>
  <si>
    <t>Karunia Pratiwi</t>
  </si>
  <si>
    <t>Khairina Nur Ariesta</t>
  </si>
  <si>
    <t>Khusnan Abdul Aziz</t>
  </si>
  <si>
    <t>Listiawati</t>
  </si>
  <si>
    <t>Muhammad  Farhan  Satrio</t>
  </si>
  <si>
    <t>Rahma Wulan</t>
  </si>
  <si>
    <t>Rizki Fikri Imanulloh</t>
  </si>
  <si>
    <t>Suci Ayu Lestari</t>
  </si>
  <si>
    <t>Wasis Pambudi Prakarsa</t>
  </si>
  <si>
    <t>Wisely Mardiansyah</t>
  </si>
  <si>
    <t>Anis Rosyidah, S.Pd., S.S.T, M.T.</t>
  </si>
  <si>
    <t>Iwan Supriyadi, BSCE, M.T.</t>
  </si>
  <si>
    <t>KELAS/ SEMESTER : III GEDUNG 1 SIANG/ 6+</t>
  </si>
  <si>
    <t>KELAS/ SEMESTER : III GEDUNG 2 SIANG/ 6+</t>
  </si>
  <si>
    <t>KELAS/ SEMESTER : III SIPIL1 SIANG/ 6+</t>
  </si>
  <si>
    <t>KELAS/ SEMESTER : III SIPIL2 SIANG/ 6+</t>
  </si>
  <si>
    <t>DAFTAR NAMA MAHASISWA PAGI YANG MENGULANG, DO, KELUAR, CUTI / KONSTRUKSI GEDUNG</t>
  </si>
  <si>
    <t>DAFTAR NAMA MAHASISWA PAGI YANG MENGULANG, DO, KELUAR, CUTI / KONSTRUKSI SIPIL</t>
  </si>
  <si>
    <t>KERTAS WARNA PUTIH</t>
  </si>
  <si>
    <t>KELAS/ SEMESTER :  1 TKGL/ 1</t>
  </si>
  <si>
    <t>KELAS/ SEMESTER :  1 MKL/ 1</t>
  </si>
  <si>
    <t>KELAS/ SEMESTER :  2 MKL/ 3</t>
  </si>
  <si>
    <t>Adjie Prayogo wibowo sucipto</t>
  </si>
  <si>
    <t>Siti  Aisyah</t>
  </si>
  <si>
    <t>Soli Imelda Daeli</t>
  </si>
  <si>
    <t>Askarini Sekar Putri</t>
  </si>
  <si>
    <t xml:space="preserve">  Arifah Budiarti Nurfitri</t>
  </si>
  <si>
    <t xml:space="preserve">  Deni Elwan Prasetyo</t>
  </si>
  <si>
    <t xml:space="preserve">  Diaz Mutia </t>
  </si>
  <si>
    <t xml:space="preserve">  Dinda Shabrina Ayuni Kusuma</t>
  </si>
  <si>
    <t xml:space="preserve">  Dwi Novisetyawati</t>
  </si>
  <si>
    <t xml:space="preserve">  Elisabeth Benedicta Septi</t>
  </si>
  <si>
    <t xml:space="preserve">  Gema Mirza Addien</t>
  </si>
  <si>
    <t xml:space="preserve">  Ika Surya Wandita</t>
  </si>
  <si>
    <t xml:space="preserve">  Inas Athaya Ichniari</t>
  </si>
  <si>
    <t xml:space="preserve">  Ineu Azizah</t>
  </si>
  <si>
    <t xml:space="preserve">  Ita Wahyu Lina Ewinda</t>
  </si>
  <si>
    <t xml:space="preserve">  Laura Azwira</t>
  </si>
  <si>
    <t xml:space="preserve">  Maharani Pangestu</t>
  </si>
  <si>
    <t xml:space="preserve">  Maria Siwi Tiarasari</t>
  </si>
  <si>
    <t xml:space="preserve">  Maudy Afdilla</t>
  </si>
  <si>
    <t xml:space="preserve">  Novia Mutiara</t>
  </si>
  <si>
    <t xml:space="preserve">  Nur Nahdiah Anggraeni</t>
  </si>
  <si>
    <t xml:space="preserve">  Puri Wukirasih</t>
  </si>
  <si>
    <t xml:space="preserve">  Putri Bunga</t>
  </si>
  <si>
    <t xml:space="preserve">  Ratna Julita</t>
  </si>
  <si>
    <t xml:space="preserve">  Regina Dwi Vania</t>
  </si>
  <si>
    <t xml:space="preserve">  Risqi Agus Sasmita</t>
  </si>
  <si>
    <t xml:space="preserve">  Rivaldi Yusuf Muharram</t>
  </si>
  <si>
    <t xml:space="preserve">  Titik Puspitasari</t>
  </si>
  <si>
    <t xml:space="preserve">  Wafa Amalia Naziroh</t>
  </si>
  <si>
    <t xml:space="preserve">  Zahrah Anisah</t>
  </si>
  <si>
    <t xml:space="preserve">  Zeamaishya Nurul Maharani</t>
  </si>
  <si>
    <t xml:space="preserve">  Zulfa Syariifah Farhaana</t>
  </si>
  <si>
    <t>z</t>
  </si>
  <si>
    <t>Slamat Adianto Halawa</t>
  </si>
  <si>
    <t>PADA SEMESTER GENAP, TAHUN AKADEMIK : 2015/ 2016</t>
  </si>
  <si>
    <t xml:space="preserve"> DO  DI  SEMESTER GENAP (  TKBG / 2)  09 FEBRUARI 2016</t>
  </si>
  <si>
    <t>Tanti Zaharani</t>
  </si>
  <si>
    <t>Sri Mariyani</t>
  </si>
  <si>
    <t>MAHASISWA TINGKAT 3 (TIGA) TAHUN MASUK 2014 - SEMESTER GANJIL  2016 / 2017</t>
  </si>
  <si>
    <t>KELAS/ SEMESTER : III GEDUNG 1/ 5</t>
  </si>
  <si>
    <t>KELAS/ SEMESTER : III GEDUNG 2/ 5</t>
  </si>
  <si>
    <t>KELAS/ SEMESTER : III GEDUNG 1 SIANG/  5</t>
  </si>
  <si>
    <t>KELAS/ SEMESTER : III GEDUNG 2 SIANG/  5</t>
  </si>
  <si>
    <t>MAHASISWA TINGKAT 2 (DUA) TAHUN MASUK 2015 - SEMESTER GANJIL  2016 / 2017</t>
  </si>
  <si>
    <t>KELAS/ SEMESTER : II GEDUNG 1/ 3</t>
  </si>
  <si>
    <t>KELAS/ SEMESTER : II GEDUNG 2/ 3</t>
  </si>
  <si>
    <t>KELAS/ SEMESTER : I GEDUNG1/ 1</t>
  </si>
  <si>
    <t>MAHASISWA TINGKAT 1 (SATU) TAHUN MASUK 2016 - SEMESTER GANJIL 2016 / 2017</t>
  </si>
  <si>
    <t>KELAS/ SEMESTER : I GEDUNG 2/  1</t>
  </si>
  <si>
    <t>KELAS/ SEMESTER : I GEDUNG 3/ 1</t>
  </si>
  <si>
    <t>PADA SEMESTER GANJIL, TAHUN AKADEMIK : 2016/ 2017</t>
  </si>
  <si>
    <t>MAHASISWA TINGKAT 3 (TIGA) PLUS TAHUN MASUK 2013 - SEMESTER GANJIL 2015 / 2016</t>
  </si>
  <si>
    <t>MAHASISWA TINGKAT 3 (TIGA) TAHUN MASUK 2014 - SEMESTER GANJIL 2016 / 2017</t>
  </si>
  <si>
    <t>KELAS/ SEMESTER : III SIPIL 1/ 5</t>
  </si>
  <si>
    <t>KELAS/ SEMESTER : III SIPIL 2/ 5</t>
  </si>
  <si>
    <t>KELAS/ SEMESTER : III SIPIL 1 SIANG / 5</t>
  </si>
  <si>
    <t>KELAS/ SEMESTER : III SIPIL2 SIANG/ 5</t>
  </si>
  <si>
    <t>MAHASISWA TINGKAT 2 (DUA) TAHUN MASUK 2015 - SEMESTER GANJIL 2016 / 2017</t>
  </si>
  <si>
    <t>KELAS/ SEMESTER : II SIPIL 1/ 3</t>
  </si>
  <si>
    <t>KELAS/ SEMESTER : II SIPIL 2/ 3</t>
  </si>
  <si>
    <t>KELAS/ SEMESTER : I SIPIL 1/ 1</t>
  </si>
  <si>
    <t>KELAS/ SEMESTER : I SIPIL 2/ 1</t>
  </si>
  <si>
    <t>KELAS/ SEMESTER : I SIPIL 3/ 1</t>
  </si>
  <si>
    <t>KELAS/ SEMESTER : I BANGUNAN GEDUNG 1/ 1</t>
  </si>
  <si>
    <t>KELAS/ SEMESTER : I BANGUNAN GEDUNG 2/ 1</t>
  </si>
  <si>
    <t>SEMESTER GANJIL; TAHUN AKADEMIK 2016 / 2017</t>
  </si>
  <si>
    <t>KELAS/ SEMESTER :  1 TOL/ 1</t>
  </si>
  <si>
    <t>KELAS/ SEMESTER :  2 TOL/ 3</t>
  </si>
  <si>
    <t>KELAS/ SEMESTER :  3 TOL/ 5</t>
  </si>
  <si>
    <t>KELAS/ SEMESTER :  4 TOL/ 7</t>
  </si>
  <si>
    <t>KELAS/ SEMESTER :  4 PJJ/ 8++++</t>
  </si>
  <si>
    <t xml:space="preserve"> Narita Wastu Khresna</t>
  </si>
  <si>
    <t>KELAS/ SEMESTER :  1 PJJ/ 1</t>
  </si>
  <si>
    <t>KELAS/ SEMESTER :  2 PJJ/ 3</t>
  </si>
  <si>
    <t>KELAS/ SEMESTER :  3 PJJ/ 5</t>
  </si>
  <si>
    <t>KELAS/ SEMESTER :  4 PJJ/ 7</t>
  </si>
  <si>
    <t>SEMESTER GANJIL TAHUN AKADEMIK 2016 / 2017</t>
  </si>
  <si>
    <t>KELAS/ SEMESTER :  1 MK/ 1</t>
  </si>
  <si>
    <t>KELAS/ SEMESTER :  2 MK/ 3</t>
  </si>
  <si>
    <t>KELAS/ SEMESTER :  3 MK/ 5</t>
  </si>
  <si>
    <t>KELAS/ SEMESTER :  3 MK/ 6+</t>
  </si>
  <si>
    <t>MAHASISWA TINGKAT 3 (TIGA) PLUS TAHUN MASUK 2013 - SEMESTER GANJIL 2016 / 2017</t>
  </si>
  <si>
    <t>PEMBAGIAN KELAS PROGRAM STUDI D-III KONSTRUKSI GEDUNG</t>
  </si>
  <si>
    <t xml:space="preserve">PEMBAGIAN KELAS PROGRAM STUDI D-III KONSTRUKSI SIPIL </t>
  </si>
  <si>
    <t>PEMBAGIAN KELAS PROGRAM STUDI D-IV KONSTRUKSI BANGUNAN GEDUNG</t>
  </si>
  <si>
    <t>KELAS/ SEMESTER : II BANGUNAN GEDUNG 1/ 3</t>
  </si>
  <si>
    <t>KELAS/ SEMESTER : II BANGUNAN GEDUNG 2/ 3</t>
  </si>
  <si>
    <r>
      <t xml:space="preserve">PEMBAGIAN KELAS PROGRAM STUDI D-IV PERANCANGAN JALAN DAN JEMBATAN </t>
    </r>
    <r>
      <rPr>
        <b/>
        <i/>
        <sz val="14"/>
        <color indexed="10"/>
        <rFont val="Arial"/>
        <family val="2"/>
      </rPr>
      <t>KONSENTRASI JALAN TOL</t>
    </r>
    <r>
      <rPr>
        <b/>
        <sz val="14"/>
        <color indexed="10"/>
        <rFont val="Arial"/>
        <family val="2"/>
      </rPr>
      <t xml:space="preserve"> (PAGI)</t>
    </r>
  </si>
  <si>
    <r>
      <t>PEMBAGIAN KELAS PROGRAM STUDI D-IV PERANCANGAN JALAN DAN JEMBATAN</t>
    </r>
    <r>
      <rPr>
        <b/>
        <i/>
        <sz val="12"/>
        <color indexed="10"/>
        <rFont val="Arial"/>
        <family val="2"/>
      </rPr>
      <t xml:space="preserve"> KONSENTRASI JALAN TOL</t>
    </r>
    <r>
      <rPr>
        <b/>
        <sz val="12"/>
        <color indexed="10"/>
        <rFont val="Arial"/>
        <family val="2"/>
      </rPr>
      <t xml:space="preserve"> (PAGI)</t>
    </r>
  </si>
  <si>
    <t xml:space="preserve"> Adelia Pratiwi</t>
  </si>
  <si>
    <t xml:space="preserve"> Aditya Reza Pratama</t>
  </si>
  <si>
    <t xml:space="preserve"> Agung Gita Manohara</t>
  </si>
  <si>
    <t xml:space="preserve"> Almanda Ristiardani</t>
  </si>
  <si>
    <t xml:space="preserve"> Andhira Fajrina Bidari</t>
  </si>
  <si>
    <t xml:space="preserve"> Athia Nadira</t>
  </si>
  <si>
    <t xml:space="preserve"> Dika Adytia Pratama</t>
  </si>
  <si>
    <t xml:space="preserve"> Dimas Pratama</t>
  </si>
  <si>
    <t xml:space="preserve"> Erika Wahyu Amelia</t>
  </si>
  <si>
    <t xml:space="preserve"> Finantika Sekar Asmara</t>
  </si>
  <si>
    <t xml:space="preserve"> Ivan Malano</t>
  </si>
  <si>
    <t xml:space="preserve"> Latifah Hanif</t>
  </si>
  <si>
    <t xml:space="preserve"> Lensi Oktavia Stini</t>
  </si>
  <si>
    <t xml:space="preserve"> Luther Panangian Joseph</t>
  </si>
  <si>
    <t xml:space="preserve"> Muhamad Ziddan</t>
  </si>
  <si>
    <t xml:space="preserve"> Muhammad Ariq Wicaksono</t>
  </si>
  <si>
    <t xml:space="preserve"> Muhammad Naufal Rafif</t>
  </si>
  <si>
    <t xml:space="preserve"> Novandaru Dewanthi</t>
  </si>
  <si>
    <t xml:space="preserve"> Nurul Muthiah</t>
  </si>
  <si>
    <t xml:space="preserve"> Rizky Fauziawati</t>
  </si>
  <si>
    <t xml:space="preserve"> Safety Alfiah Sidqi Rahmanisa</t>
  </si>
  <si>
    <t xml:space="preserve"> Shanny Septiyani</t>
  </si>
  <si>
    <t xml:space="preserve"> Umi Rohanah</t>
  </si>
  <si>
    <t xml:space="preserve"> Vinka Alviana Susanti</t>
  </si>
  <si>
    <t xml:space="preserve"> Agung Yoga Pratama</t>
  </si>
  <si>
    <t xml:space="preserve"> Ajeng Widyaningrum Rahmadhani</t>
  </si>
  <si>
    <t xml:space="preserve"> Aldy Firmawan</t>
  </si>
  <si>
    <t xml:space="preserve"> Audhie Aditya Prabowo</t>
  </si>
  <si>
    <t xml:space="preserve"> Definta Meutia Rahma</t>
  </si>
  <si>
    <t xml:space="preserve"> Dody Farouq Alfariez</t>
  </si>
  <si>
    <t xml:space="preserve"> Fitroh Nurbayani Habiebah</t>
  </si>
  <si>
    <t xml:space="preserve"> Junia Sulistiadewi</t>
  </si>
  <si>
    <t xml:space="preserve"> Muhammad Faris Azmi</t>
  </si>
  <si>
    <t xml:space="preserve"> Muhammad Gugum Gumelar</t>
  </si>
  <si>
    <t xml:space="preserve"> Pawening Esti Pramundi</t>
  </si>
  <si>
    <t xml:space="preserve"> Pramesti Nurhaliza Alifani</t>
  </si>
  <si>
    <t xml:space="preserve"> Putri Nur Ratnasari</t>
  </si>
  <si>
    <t xml:space="preserve"> Rahma Ulfah</t>
  </si>
  <si>
    <t xml:space="preserve"> Ratna Savika Devi</t>
  </si>
  <si>
    <t xml:space="preserve"> Rayhan Mahesa Kurnia</t>
  </si>
  <si>
    <t xml:space="preserve"> Resti Friscilia</t>
  </si>
  <si>
    <t xml:space="preserve"> Risty Raharrani</t>
  </si>
  <si>
    <t xml:space="preserve"> Rizky Perdana</t>
  </si>
  <si>
    <t xml:space="preserve"> Veronika Maydhi Krismawati</t>
  </si>
  <si>
    <t xml:space="preserve"> Widi Sri Wahyuni</t>
  </si>
  <si>
    <t xml:space="preserve"> Zharany Permana Putri</t>
  </si>
  <si>
    <t xml:space="preserve"> Zurraida Fajryanti Islami</t>
  </si>
  <si>
    <t xml:space="preserve"> Achmad Oktobrianto</t>
  </si>
  <si>
    <t xml:space="preserve"> Alvira Adhiambhari</t>
  </si>
  <si>
    <t xml:space="preserve"> Cintya Triayu Apriliansyah</t>
  </si>
  <si>
    <t xml:space="preserve"> Ferdinan Julianto</t>
  </si>
  <si>
    <t xml:space="preserve"> Hafidah Musthaanah</t>
  </si>
  <si>
    <t xml:space="preserve"> Kirana Dewinta Puni</t>
  </si>
  <si>
    <t xml:space="preserve"> Merrsi Yermia Hontong</t>
  </si>
  <si>
    <t xml:space="preserve"> Mohammad Fajri Assalam</t>
  </si>
  <si>
    <t xml:space="preserve"> Muhammad Farhan Hardian</t>
  </si>
  <si>
    <t xml:space="preserve"> Muhammad Ibnu Ismoyo</t>
  </si>
  <si>
    <t xml:space="preserve"> Nadhira Nurfitriani</t>
  </si>
  <si>
    <t xml:space="preserve"> Nofila Sari</t>
  </si>
  <si>
    <t xml:space="preserve"> Nurlaila</t>
  </si>
  <si>
    <t xml:space="preserve"> Rahma</t>
  </si>
  <si>
    <t xml:space="preserve"> Rini Mardiana</t>
  </si>
  <si>
    <t xml:space="preserve"> Rizky Harifardhanto</t>
  </si>
  <si>
    <t xml:space="preserve"> Tegar Putra Wibawa</t>
  </si>
  <si>
    <t xml:space="preserve"> Vidia Intan Deliani</t>
  </si>
  <si>
    <t xml:space="preserve"> Yola Rachmadina</t>
  </si>
  <si>
    <t xml:space="preserve"> Yolla Maria Gresiana Samosir</t>
  </si>
  <si>
    <t xml:space="preserve"> Yoshua Marchiano</t>
  </si>
  <si>
    <t xml:space="preserve"> Adam Naufal Pasya</t>
  </si>
  <si>
    <t xml:space="preserve"> Alif Alimulhaq Radiallah</t>
  </si>
  <si>
    <t xml:space="preserve"> Arini Septiana</t>
  </si>
  <si>
    <t xml:space="preserve"> Cahya Suci Wulandhari</t>
  </si>
  <si>
    <t xml:space="preserve"> Dimas Gunis Riyadi</t>
  </si>
  <si>
    <t xml:space="preserve"> Dina Suryani</t>
  </si>
  <si>
    <t xml:space="preserve"> Fadel Muhammad Haykal</t>
  </si>
  <si>
    <t xml:space="preserve"> Fajar Nugraha</t>
  </si>
  <si>
    <t xml:space="preserve"> Fitri Indriyani </t>
  </si>
  <si>
    <t xml:space="preserve"> Ghea Luthfia Oktari</t>
  </si>
  <si>
    <t xml:space="preserve"> Izzaddien Ibrahim Iman</t>
  </si>
  <si>
    <t xml:space="preserve"> Jasmine Chandra Purnama
Priyana</t>
  </si>
  <si>
    <t xml:space="preserve"> Katherine Maulidina</t>
  </si>
  <si>
    <t xml:space="preserve"> Nabila Herlina Mawadah
Mariamin Ulfah</t>
  </si>
  <si>
    <t xml:space="preserve"> Nurhasanah</t>
  </si>
  <si>
    <t xml:space="preserve"> Reyhan Alifandra Mayes</t>
  </si>
  <si>
    <t xml:space="preserve"> Rizal Firdaus</t>
  </si>
  <si>
    <t xml:space="preserve"> Salsabila Najmi Shainnaputri</t>
  </si>
  <si>
    <t xml:space="preserve"> Simon Refor</t>
  </si>
  <si>
    <t xml:space="preserve"> Tita Andienti</t>
  </si>
  <si>
    <t xml:space="preserve"> Zana Hary Barus</t>
  </si>
  <si>
    <t xml:space="preserve"> Ahmad Ilham Bachrie Harahap</t>
  </si>
  <si>
    <t xml:space="preserve"> Alfin Aries Alfianto</t>
  </si>
  <si>
    <t xml:space="preserve"> Annisa Tristania</t>
  </si>
  <si>
    <t xml:space="preserve"> Dilla Haryanti</t>
  </si>
  <si>
    <t xml:space="preserve"> Dini Rahmadhanti</t>
  </si>
  <si>
    <t xml:space="preserve"> Ditya Ramdhani Eka Rusmana</t>
  </si>
  <si>
    <t xml:space="preserve"> Erwin Batista</t>
  </si>
  <si>
    <t xml:space="preserve"> Faris Munadzir</t>
  </si>
  <si>
    <t xml:space="preserve"> Ferucha Chairaini Putri</t>
  </si>
  <si>
    <t xml:space="preserve"> Indah Permata Suri</t>
  </si>
  <si>
    <t xml:space="preserve"> Jaya Satria Asmara</t>
  </si>
  <si>
    <t xml:space="preserve"> Krisdianto Toro</t>
  </si>
  <si>
    <t xml:space="preserve"> Mochammad Reza</t>
  </si>
  <si>
    <t xml:space="preserve"> Muhamad Wildan</t>
  </si>
  <si>
    <t xml:space="preserve"> Muhammad Reza Putra Deantono</t>
  </si>
  <si>
    <t xml:space="preserve"> Natasha Maulida</t>
  </si>
  <si>
    <t xml:space="preserve"> Nur Aghniyatun Sholiha</t>
  </si>
  <si>
    <t xml:space="preserve"> Nurwahyul Aulia</t>
  </si>
  <si>
    <t xml:space="preserve"> Rianzani Suci Ramadhanti</t>
  </si>
  <si>
    <t xml:space="preserve"> Ridwan Ahmad Fauzi</t>
  </si>
  <si>
    <t xml:space="preserve"> Riyan Alfi Ramadhan</t>
  </si>
  <si>
    <t xml:space="preserve"> Sandra Pratiwi</t>
  </si>
  <si>
    <t xml:space="preserve"> Vinayaka Gheanada Afifah</t>
  </si>
  <si>
    <t xml:space="preserve"> Adinda Fajarika Akhir</t>
  </si>
  <si>
    <t xml:space="preserve"> Ageng Nizar Dhaneswara</t>
  </si>
  <si>
    <t xml:space="preserve"> Ananda Gibranto</t>
  </si>
  <si>
    <t xml:space="preserve"> Bimas Trianggono Darsono</t>
  </si>
  <si>
    <t xml:space="preserve"> Crisna Ditya Inzagi</t>
  </si>
  <si>
    <t xml:space="preserve"> Elisa Ummi Sri Suryani</t>
  </si>
  <si>
    <t xml:space="preserve"> Fachrizal Ramadhan Risan Jayadi</t>
  </si>
  <si>
    <t xml:space="preserve"> Fadli Himawan</t>
  </si>
  <si>
    <t xml:space="preserve"> Febri Triwahyu</t>
  </si>
  <si>
    <t xml:space="preserve"> Fidiyatulnursiam</t>
  </si>
  <si>
    <t xml:space="preserve"> Habsyah Dwieka Mahrum</t>
  </si>
  <si>
    <t xml:space="preserve"> Jatmiko Hamsyah</t>
  </si>
  <si>
    <t xml:space="preserve"> Jubran Krida Stiaji</t>
  </si>
  <si>
    <t xml:space="preserve"> Larasati Anggraini</t>
  </si>
  <si>
    <t xml:space="preserve"> Lindawati</t>
  </si>
  <si>
    <t xml:space="preserve"> Martina Yulianti Nugraha</t>
  </si>
  <si>
    <t xml:space="preserve"> Mitha Naurah Nazhifah</t>
  </si>
  <si>
    <t xml:space="preserve"> Moh. Rizky Sugihartono</t>
  </si>
  <si>
    <t xml:space="preserve"> Muhammad Rifai</t>
  </si>
  <si>
    <t xml:space="preserve"> Oviani Fadzilah</t>
  </si>
  <si>
    <t xml:space="preserve"> Rafly Aulia Akbar</t>
  </si>
  <si>
    <t xml:space="preserve"> Salma Nabilah</t>
  </si>
  <si>
    <t xml:space="preserve"> Tia Uniarti Winingsih</t>
  </si>
  <si>
    <t xml:space="preserve"> Yasmin Ramadian</t>
  </si>
  <si>
    <t xml:space="preserve"> Aji Pamungkas</t>
  </si>
  <si>
    <t xml:space="preserve"> Angela Olivia</t>
  </si>
  <si>
    <t xml:space="preserve"> Azis Wicaksana </t>
  </si>
  <si>
    <t xml:space="preserve"> Azzahra Nadia Putri</t>
  </si>
  <si>
    <t xml:space="preserve"> Evan Agung Pratama</t>
  </si>
  <si>
    <t xml:space="preserve"> Hanif Satria Aji</t>
  </si>
  <si>
    <t xml:space="preserve"> Ika Nurelisa</t>
  </si>
  <si>
    <t xml:space="preserve"> Latifah Sahra Tiara</t>
  </si>
  <si>
    <t xml:space="preserve"> Lulut Nizrina Haliza Putri</t>
  </si>
  <si>
    <t xml:space="preserve"> Muhammad Riandika</t>
  </si>
  <si>
    <t xml:space="preserve"> Muhammad Rifqi</t>
  </si>
  <si>
    <t xml:space="preserve"> Muhammad Rizki Pratama</t>
  </si>
  <si>
    <t xml:space="preserve"> Mukhtiar Ihsan</t>
  </si>
  <si>
    <t xml:space="preserve"> Muthia Utari</t>
  </si>
  <si>
    <t xml:space="preserve"> Mutia Hanuun Ufaira Akbar</t>
  </si>
  <si>
    <t xml:space="preserve"> Naufal Fikri Hananto</t>
  </si>
  <si>
    <t xml:space="preserve"> Raka Kana Pila</t>
  </si>
  <si>
    <t xml:space="preserve"> Rezki Nur Fadlli</t>
  </si>
  <si>
    <t xml:space="preserve"> Ria Ayu Rahmawati</t>
  </si>
  <si>
    <t xml:space="preserve"> Salsa Aqilah Fatin</t>
  </si>
  <si>
    <t xml:space="preserve"> Shafira Julia Hanifah</t>
  </si>
  <si>
    <t xml:space="preserve"> Suci Fadhilah Ramadhani</t>
  </si>
  <si>
    <t xml:space="preserve"> Teuku Muhammad Mayoga Itqan</t>
  </si>
  <si>
    <t xml:space="preserve"> Zhafran Irsyad Warganegara</t>
  </si>
  <si>
    <t xml:space="preserve"> Abdul Jabar</t>
  </si>
  <si>
    <t xml:space="preserve"> Aisyah Anindya Putri</t>
  </si>
  <si>
    <t xml:space="preserve"> Alicia Permata Putri Dumalang</t>
  </si>
  <si>
    <t xml:space="preserve"> Amalia Almira</t>
  </si>
  <si>
    <t xml:space="preserve"> Arief Darmawan</t>
  </si>
  <si>
    <t xml:space="preserve"> Dany Amru Ananda</t>
  </si>
  <si>
    <t xml:space="preserve"> Dina Astriani</t>
  </si>
  <si>
    <t xml:space="preserve"> Dzulkarnain Abdul Aziz</t>
  </si>
  <si>
    <t xml:space="preserve"> Elma Yuliasari</t>
  </si>
  <si>
    <t xml:space="preserve"> Falaq Putra Kusharta</t>
  </si>
  <si>
    <t xml:space="preserve"> Fariez Anggara Putra</t>
  </si>
  <si>
    <t xml:space="preserve"> Galih Parama Yoga</t>
  </si>
  <si>
    <t xml:space="preserve"> Herbert Parsaulian Simamora</t>
  </si>
  <si>
    <t xml:space="preserve"> Ighfar Qaribullah</t>
  </si>
  <si>
    <t xml:space="preserve"> Indriyana Luthfiyanti</t>
  </si>
  <si>
    <t xml:space="preserve"> Iqbal Yusra</t>
  </si>
  <si>
    <t xml:space="preserve"> Kelvin Nowan Rasachi</t>
  </si>
  <si>
    <t xml:space="preserve"> Marselino Gamaliel T</t>
  </si>
  <si>
    <t xml:space="preserve"> Monicha Sari Putri Utami</t>
  </si>
  <si>
    <t xml:space="preserve"> Muhammad Fachrul Putra Henri</t>
  </si>
  <si>
    <t xml:space="preserve"> Muhammad Rayhan Agustian Arif</t>
  </si>
  <si>
    <t xml:space="preserve"> Serin Ginting</t>
  </si>
  <si>
    <t xml:space="preserve"> Sinta Delia</t>
  </si>
  <si>
    <t xml:space="preserve"> Yuthika Hasna Nabilah</t>
  </si>
  <si>
    <t xml:space="preserve"> Agum Setya Sugama</t>
  </si>
  <si>
    <t xml:space="preserve"> Ahmad Hisyam Nur Rizkillah</t>
  </si>
  <si>
    <t xml:space="preserve"> Ahmad Yasin Al Harits</t>
  </si>
  <si>
    <t xml:space="preserve"> Anri Bayu Peratama</t>
  </si>
  <si>
    <t xml:space="preserve"> Ardion Fikri Zatami</t>
  </si>
  <si>
    <t xml:space="preserve"> Djordan Ranadi Putra</t>
  </si>
  <si>
    <t xml:space="preserve"> Dwi Humaeroh</t>
  </si>
  <si>
    <t xml:space="preserve"> Dzulfikar Hakim</t>
  </si>
  <si>
    <t xml:space="preserve"> Ester Maharani</t>
  </si>
  <si>
    <t xml:space="preserve"> Farhan Fadhliansyah</t>
  </si>
  <si>
    <t xml:space="preserve"> Kholifatudin Nugroho</t>
  </si>
  <si>
    <t xml:space="preserve"> Maftuh Ahnan</t>
  </si>
  <si>
    <t xml:space="preserve"> Maurio Taffarel Alexsanro
Silalahi</t>
  </si>
  <si>
    <t xml:space="preserve"> Muhammad Abi Hartono</t>
  </si>
  <si>
    <t xml:space="preserve"> Muhammad Azhar Qusyairi Ramli</t>
  </si>
  <si>
    <t xml:space="preserve"> Nadhil Zul Hazmi</t>
  </si>
  <si>
    <t xml:space="preserve"> Nayara Nabila</t>
  </si>
  <si>
    <t xml:space="preserve"> Novia Eka Savitri</t>
  </si>
  <si>
    <t xml:space="preserve"> Rahmat Ade Surya</t>
  </si>
  <si>
    <t xml:space="preserve"> Razan Hanun Athallah</t>
  </si>
  <si>
    <t xml:space="preserve"> Saskia Almaida</t>
  </si>
  <si>
    <t xml:space="preserve"> Tiara Pramesti</t>
  </si>
  <si>
    <t xml:space="preserve"> Yoga Rinandya</t>
  </si>
  <si>
    <t xml:space="preserve"> Yohannes Fajar Benedict</t>
  </si>
  <si>
    <t xml:space="preserve"> Aditya Dwi Nugraha</t>
  </si>
  <si>
    <t xml:space="preserve"> Alvita Novemi Chrissensya</t>
  </si>
  <si>
    <t xml:space="preserve"> Andara Dzulqarnain Meldiawan</t>
  </si>
  <si>
    <t xml:space="preserve"> Arthur Sirait</t>
  </si>
  <si>
    <t xml:space="preserve"> Aska Yuda Pratama</t>
  </si>
  <si>
    <t xml:space="preserve"> Dhiya Safira</t>
  </si>
  <si>
    <t xml:space="preserve"> Fawwaz Nabhan</t>
  </si>
  <si>
    <t xml:space="preserve"> Ghaisani Husna Hawari</t>
  </si>
  <si>
    <t xml:space="preserve"> Kashnur Ramadhani Jayati</t>
  </si>
  <si>
    <t xml:space="preserve"> Krismayang Madani</t>
  </si>
  <si>
    <t xml:space="preserve"> Latvia Arya Manggala Gustria</t>
  </si>
  <si>
    <t xml:space="preserve"> Marwan Pujiadi</t>
  </si>
  <si>
    <t xml:space="preserve"> Moh. Fadilah Rizki</t>
  </si>
  <si>
    <t xml:space="preserve"> Muhamad Ramadhan Azkia</t>
  </si>
  <si>
    <t xml:space="preserve"> Muhammad Galib</t>
  </si>
  <si>
    <t xml:space="preserve"> Okta Pancaningrum</t>
  </si>
  <si>
    <t xml:space="preserve"> Ria Anggreani Syahputri</t>
  </si>
  <si>
    <t xml:space="preserve"> Riyan Wibi Partama Risman</t>
  </si>
  <si>
    <t xml:space="preserve"> Rizal Maulana Rizqy</t>
  </si>
  <si>
    <t xml:space="preserve"> Rizky Nurrahman Sarbini</t>
  </si>
  <si>
    <t xml:space="preserve"> Rosiane Agustin</t>
  </si>
  <si>
    <t xml:space="preserve"> Wahyu Gede Sadewo</t>
  </si>
  <si>
    <t xml:space="preserve"> Yega Mardiansyah</t>
  </si>
  <si>
    <t xml:space="preserve"> Yohanes Rivaldo Permana Malau</t>
  </si>
  <si>
    <t xml:space="preserve"> Adhi Hermawan</t>
  </si>
  <si>
    <t xml:space="preserve"> Adnan Rifaldi</t>
  </si>
  <si>
    <t xml:space="preserve"> Alia Puji Cahyani</t>
  </si>
  <si>
    <t xml:space="preserve"> Aliffa Wahyuningtyas</t>
  </si>
  <si>
    <t xml:space="preserve"> Alvinsyah Ginartra</t>
  </si>
  <si>
    <t xml:space="preserve"> Dea Fitri</t>
  </si>
  <si>
    <t xml:space="preserve"> Dhisy Vilandari</t>
  </si>
  <si>
    <t xml:space="preserve"> Fadil Maulana Afnis</t>
  </si>
  <si>
    <t xml:space="preserve"> Fazal Muhamad</t>
  </si>
  <si>
    <t xml:space="preserve"> Fransiska Aprilia Tinara S</t>
  </si>
  <si>
    <t xml:space="preserve"> Hafiza Fadhila</t>
  </si>
  <si>
    <t xml:space="preserve"> Ichsan Reynardi Wasono</t>
  </si>
  <si>
    <t xml:space="preserve"> Imelda Widia Ningrum</t>
  </si>
  <si>
    <t xml:space="preserve"> Muhammad Iqbal Yahya</t>
  </si>
  <si>
    <t xml:space="preserve"> Nur Safaah</t>
  </si>
  <si>
    <t xml:space="preserve"> Rahayu</t>
  </si>
  <si>
    <t xml:space="preserve"> Rahel Antariksa Putri
Panggabean</t>
  </si>
  <si>
    <t xml:space="preserve"> Rhenake Yovica</t>
  </si>
  <si>
    <t xml:space="preserve"> Rizky Nur Biyanto</t>
  </si>
  <si>
    <t xml:space="preserve"> Yasmin Maulidiawati</t>
  </si>
  <si>
    <t xml:space="preserve"> Yola Amriyani</t>
  </si>
  <si>
    <t xml:space="preserve"> Zahara Dwicahyanti</t>
  </si>
  <si>
    <t xml:space="preserve"> MD  DI  SEMESTER GANJIL (  PJJ  / 3)  05  SEPT  2016 </t>
  </si>
  <si>
    <t>KELAS/ SEMESTER : II SIPIL 3 SIANG/ 3</t>
  </si>
  <si>
    <t>KELAS/ SEMESTER : II GEDUNG 3 SIANG/ 3</t>
  </si>
  <si>
    <t>Widi Setyono, SST</t>
  </si>
  <si>
    <t>A'isyah Salimah, ST, MT</t>
  </si>
  <si>
    <t>Budi Damianto, ST, MSi</t>
  </si>
  <si>
    <t>Rita Farida, SH, MH</t>
  </si>
  <si>
    <t>Drs. Muhtarom Riyadi, SST, M.Eng</t>
  </si>
  <si>
    <t>Amalia, S.Pd, SST, MT</t>
  </si>
  <si>
    <t>Fajar Susilowati, ST, MT</t>
  </si>
  <si>
    <t>I Ketut Sucita, S.Pd, SST, MT</t>
  </si>
  <si>
    <t>Putera Agung Maha Agung., ST, MT, Ph.D</t>
  </si>
  <si>
    <t>Darul Nurjanah, S Ag, Msi</t>
  </si>
  <si>
    <t>Drs. Mulyono, ST</t>
  </si>
  <si>
    <t>Suripto, ST, M.Eng</t>
  </si>
  <si>
    <t>Pembimbing Akademik :</t>
  </si>
  <si>
    <t>Drs. Yuwono, ST, M.Eng</t>
  </si>
  <si>
    <t xml:space="preserve"> Drs. Sarito , ST, M.Eng</t>
  </si>
  <si>
    <t>Dr. Drs. Hidjan Abdul Ghofur, MT</t>
  </si>
  <si>
    <t>Dra. Eri Ester Khairas, M Hum</t>
  </si>
  <si>
    <t>Endang Khamdhari, ST, MT</t>
  </si>
  <si>
    <t>Drs. Setiyadi, ST, MT</t>
  </si>
  <si>
    <t>Dyah Nurwidyaningrum, ST, MM, M.Ars</t>
  </si>
  <si>
    <t>Drs. Desi Supriyan, ST, MM</t>
  </si>
  <si>
    <t>Dra. Siti Aisyah, M.Hum</t>
  </si>
  <si>
    <t>Mursid Mufti Ahmad, ST, M.Eng</t>
  </si>
  <si>
    <t>Ahmad Nadjam, ST, MT</t>
  </si>
  <si>
    <t>Trimanta, ST</t>
  </si>
  <si>
    <t>Tri Widya Swastika, S.T., M.T.</t>
  </si>
  <si>
    <t>Drs. Akhmad Aminudin</t>
  </si>
  <si>
    <t>Drs. Djedjen Achmad, ST, MSi</t>
  </si>
  <si>
    <t>Andikanoza Pradiptiya, ST, M.Eng</t>
  </si>
  <si>
    <t>Cantaka Wicaksana</t>
  </si>
  <si>
    <t xml:space="preserve"> DO  DI  SEMESTER GENAP (  1G2 / 1)  09 FEB  2015</t>
  </si>
  <si>
    <t xml:space="preserve"> Erlan Reza Mahendra</t>
  </si>
  <si>
    <t xml:space="preserve"> Nisrina Mutiara Dewi</t>
  </si>
  <si>
    <t>Raka Seftian Azis</t>
  </si>
  <si>
    <t xml:space="preserve">Naufal Fadhillah </t>
  </si>
  <si>
    <t xml:space="preserve"> MD IPB  DI  SEMESTER GANJIL (  II BG 2  / 3)  05  SEPT  2016 </t>
  </si>
  <si>
    <t>Dendra Prawijaya ( md)</t>
  </si>
  <si>
    <t xml:space="preserve"> MD  DI  SEMESTER GANJIL (  II SIPIL 2 /3 PG   05  SEPT  2016 </t>
  </si>
  <si>
    <t xml:space="preserve"> Fendi Sofyan Arifudin </t>
  </si>
  <si>
    <t>Intan Pramita Sari (  SKT &amp; Bolos )</t>
  </si>
  <si>
    <t xml:space="preserve"> TIDAK LULUS  di SEMESTER 2 GENAP (  PJJ /3 )   05  SEPT  2016 </t>
  </si>
  <si>
    <t xml:space="preserve"> Achmad Fauzi </t>
  </si>
  <si>
    <t xml:space="preserve"> MD  DI  SEMESTER GANJIL (  I  SIPIL   1  /  PG   05  SEPT  2016 </t>
  </si>
  <si>
    <t xml:space="preserve"> MD  DI  SEMESTER GANJIL (  I SIPIL 1 / 1 PG   05  SEPT  2016 </t>
  </si>
  <si>
    <t xml:space="preserve"> Muhammad Raja </t>
  </si>
  <si>
    <t xml:space="preserve"> MD  DI  SEMESTER GANJIL (  PJJ  /  3  /  PG   05  SEPT  2016 </t>
  </si>
  <si>
    <t xml:space="preserve"> MD  DI  SEMESTER GANJIL ( D-IV TOL  / 1)  05  SEPT  2016 </t>
  </si>
  <si>
    <t xml:space="preserve"> MD  DI  SEMESTER GANJIL ( II SIPIL 3  / 3)  05  SEPT  2016 </t>
  </si>
  <si>
    <t xml:space="preserve"> MD  DI  SEMESTER GANJIL (  PJJ  / 1)  05  SEPT  2016 </t>
  </si>
  <si>
    <t xml:space="preserve"> Halciani Bunga Andini  ( DO )</t>
  </si>
  <si>
    <t xml:space="preserve"> Yulia Rizky Rahmadani ( MD )</t>
  </si>
  <si>
    <t xml:space="preserve"> DO  DI  SEMESTER GANJIL (  1G3 / 1)  05  SEPT  2016</t>
  </si>
  <si>
    <t xml:space="preserve"> MD  DI  SEMESTER GANJIL (  1G3 / 1)  05  SEPT  2016</t>
  </si>
  <si>
    <t xml:space="preserve"> Fawwaz Fatahillah ( MD)</t>
  </si>
  <si>
    <t xml:space="preserve"> MD  DI  SEMESTER GANJIL (  1S2 / 1)  05  SEPT  2016</t>
  </si>
  <si>
    <t>Muhammad Danial Hadi</t>
  </si>
  <si>
    <t xml:space="preserve"> Muhammad Gugum Gumelar ( MD )</t>
  </si>
  <si>
    <t>MD  DI  SEMESTER GANJIL (  1G2 / 1)  07  nop  2016</t>
  </si>
  <si>
    <t xml:space="preserve"> Shiyami Ramadhona Alfitriyah </t>
  </si>
  <si>
    <t>p</t>
  </si>
  <si>
    <t xml:space="preserve"> Rafly Alief Lazuardi  ( CUTI ) 8 NOP 16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</si>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</sst>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7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2"/>
      <color indexed="12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helvetica"/>
      <family val="2"/>
    </font>
    <font>
      <sz val="12"/>
      <name val="helvetica"/>
      <family val="2"/>
    </font>
    <font>
      <sz val="14"/>
      <name val="helvetica"/>
      <family val="2"/>
    </font>
    <font>
      <sz val="14"/>
      <color indexed="8"/>
      <name val="Arial"/>
      <family val="2"/>
    </font>
    <font>
      <b/>
      <i/>
      <sz val="14"/>
      <color indexed="30"/>
      <name val="Arial"/>
      <family val="2"/>
    </font>
    <font>
      <i/>
      <sz val="12"/>
      <name val="helvetica"/>
      <family val="2"/>
    </font>
    <font>
      <b/>
      <sz val="16"/>
      <name val="Arial"/>
      <family val="2"/>
    </font>
    <font>
      <sz val="12"/>
      <name val="helvetica"/>
      <charset val="1"/>
    </font>
    <font>
      <i/>
      <sz val="12"/>
      <name val="helvetica"/>
      <charset val="1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helvetica"/>
      <family val="2"/>
    </font>
    <font>
      <sz val="12"/>
      <color rgb="FF0070C0"/>
      <name val="helvetica"/>
      <family val="2"/>
    </font>
    <font>
      <sz val="12"/>
      <color rgb="FF00B050"/>
      <name val="helvetica"/>
      <family val="2"/>
    </font>
    <font>
      <sz val="12"/>
      <color theme="6" tint="-0.249977111117893"/>
      <name val="helvetica"/>
      <family val="2"/>
    </font>
    <font>
      <sz val="12"/>
      <color theme="6" tint="-0.249977111117893"/>
      <name val="Calibri"/>
      <family val="2"/>
      <scheme val="minor"/>
    </font>
    <font>
      <sz val="12"/>
      <color theme="6" tint="-0.249977111117893"/>
      <name val="Arial"/>
      <family val="2"/>
    </font>
    <font>
      <sz val="12"/>
      <color rgb="FF000000"/>
      <name val="Arial"/>
      <family val="2"/>
    </font>
    <font>
      <sz val="12"/>
      <color rgb="FF0070C0"/>
      <name val="Calibri"/>
      <family val="2"/>
      <scheme val="minor"/>
    </font>
    <font>
      <sz val="12"/>
      <name val="Calibri"/>
      <family val="2"/>
      <scheme val="minor"/>
    </font>
    <font>
      <sz val="12"/>
      <color rgb="FF0070C0"/>
      <name val="Arial"/>
      <family val="2"/>
    </font>
    <font>
      <sz val="12"/>
      <color rgb="FF002060"/>
      <name val="Calibri"/>
      <family val="2"/>
      <scheme val="minor"/>
    </font>
    <font>
      <sz val="12"/>
      <color rgb="FF002060"/>
      <name val="Arial"/>
      <family val="2"/>
    </font>
    <font>
      <sz val="12"/>
      <color theme="9" tint="-0.499984740745262"/>
      <name val="helvetica"/>
      <family val="2"/>
    </font>
    <font>
      <sz val="12"/>
      <color theme="9" tint="-0.499984740745262"/>
      <name val="Arial"/>
      <family val="2"/>
    </font>
    <font>
      <sz val="12"/>
      <color rgb="FF7030A0"/>
      <name val="Arial"/>
      <family val="2"/>
    </font>
    <font>
      <sz val="12"/>
      <color rgb="FF7030A0"/>
      <name val="helvetica"/>
      <family val="2"/>
    </font>
    <font>
      <i/>
      <sz val="12"/>
      <color rgb="FF00B050"/>
      <name val="helvetica"/>
      <family val="2"/>
    </font>
    <font>
      <i/>
      <sz val="12"/>
      <color rgb="FF00B050"/>
      <name val="Calibri"/>
      <family val="2"/>
      <charset val="1"/>
      <scheme val="minor"/>
    </font>
    <font>
      <i/>
      <sz val="12"/>
      <color rgb="FF0070C0"/>
      <name val="helvetica"/>
      <family val="2"/>
    </font>
    <font>
      <i/>
      <sz val="12"/>
      <color rgb="FF0070C0"/>
      <name val="Calibri"/>
      <family val="2"/>
      <charset val="1"/>
      <scheme val="minor"/>
    </font>
    <font>
      <sz val="12"/>
      <name val="Calibri"/>
      <family val="2"/>
      <charset val="1"/>
      <scheme val="minor"/>
    </font>
    <font>
      <i/>
      <sz val="12"/>
      <color rgb="FF00B050"/>
      <name val="Calibri"/>
      <family val="2"/>
      <scheme val="minor"/>
    </font>
    <font>
      <i/>
      <sz val="12"/>
      <color rgb="FF0070C0"/>
      <name val="Calibri"/>
      <family val="2"/>
      <scheme val="minor"/>
    </font>
    <font>
      <i/>
      <sz val="12"/>
      <color rgb="FF0070C0"/>
      <name val="Arial"/>
      <family val="2"/>
    </font>
    <font>
      <i/>
      <sz val="12"/>
      <color rgb="FF00B050"/>
      <name val="Arial"/>
      <family val="2"/>
    </font>
    <font>
      <i/>
      <sz val="12"/>
      <color theme="3" tint="0.39997558519241921"/>
      <name val="Arial"/>
      <family val="2"/>
    </font>
    <font>
      <i/>
      <sz val="12"/>
      <color theme="3" tint="0.39997558519241921"/>
      <name val="Calibri"/>
      <family val="2"/>
      <scheme val="minor"/>
    </font>
    <font>
      <sz val="16"/>
      <color theme="6" tint="-0.249977111117893"/>
      <name val="Arial"/>
      <family val="2"/>
    </font>
    <font>
      <i/>
      <sz val="16"/>
      <color rgb="FF0070C0"/>
      <name val="Arial"/>
      <family val="2"/>
    </font>
    <font>
      <i/>
      <sz val="16"/>
      <color theme="3" tint="0.39997558519241921"/>
      <name val="Arial"/>
      <family val="2"/>
    </font>
    <font>
      <sz val="11"/>
      <color theme="1"/>
      <name val="Helvetica"/>
      <family val="2"/>
    </font>
    <font>
      <sz val="12"/>
      <color theme="1"/>
      <name val="helvetica"/>
      <family val="2"/>
    </font>
    <font>
      <i/>
      <sz val="12"/>
      <color theme="1"/>
      <name val="helvetica"/>
      <family val="2"/>
    </font>
    <font>
      <i/>
      <sz val="12"/>
      <name val="Calibri"/>
      <family val="2"/>
      <charset val="1"/>
      <scheme val="minor"/>
    </font>
    <font>
      <sz val="14"/>
      <color rgb="FF0070C0"/>
      <name val="Calibri"/>
      <family val="2"/>
      <scheme val="minor"/>
    </font>
    <font>
      <i/>
      <sz val="12"/>
      <color rgb="FF0070C0"/>
      <name val="helvetica"/>
      <charset val="1"/>
    </font>
    <font>
      <sz val="12"/>
      <color rgb="FF000000"/>
      <name val="Calibri"/>
      <family val="2"/>
    </font>
    <font>
      <i/>
      <sz val="12"/>
      <color rgb="FF00B050"/>
      <name val="helvetica"/>
      <charset val="1"/>
    </font>
    <font>
      <b/>
      <sz val="14"/>
      <color rgb="FF0070C0"/>
      <name val="Arial"/>
      <family val="2"/>
    </font>
    <font>
      <sz val="14"/>
      <color rgb="FF00B0F0"/>
      <name val="Arial"/>
      <family val="2"/>
    </font>
    <font>
      <sz val="12"/>
      <color rgb="FF00B0F0"/>
      <name val="Arial"/>
      <family val="2"/>
    </font>
    <font>
      <b/>
      <sz val="14"/>
      <color rgb="FF00B050"/>
      <name val="Arial"/>
      <family val="2"/>
    </font>
    <font>
      <sz val="14"/>
      <color rgb="FF92D050"/>
      <name val="Arial"/>
      <family val="2"/>
    </font>
    <font>
      <b/>
      <sz val="16"/>
      <color rgb="FF00B0F0"/>
      <name val="Arial"/>
      <family val="2"/>
    </font>
    <font>
      <sz val="16"/>
      <color rgb="FF00B0F0"/>
      <name val="Arial"/>
      <family val="2"/>
    </font>
    <font>
      <b/>
      <sz val="12"/>
      <color rgb="FF00B0F0"/>
      <name val="Arial"/>
      <family val="2"/>
    </font>
    <font>
      <b/>
      <sz val="14"/>
      <color rgb="FF00B0F0"/>
      <name val="Arial"/>
      <family val="2"/>
    </font>
    <font>
      <b/>
      <sz val="11"/>
      <color theme="1"/>
      <name val="Arial"/>
      <family val="2"/>
    </font>
    <font>
      <i/>
      <sz val="14"/>
      <color rgb="FF0070C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000000"/>
      <name val="helvetica"/>
      <family val="2"/>
    </font>
    <font>
      <sz val="12"/>
      <color rgb="FF002060"/>
      <name val="helvetica"/>
      <family val="2"/>
    </font>
    <font>
      <sz val="12"/>
      <color rgb="FF000000"/>
      <name val="Calibri"/>
      <family val="2"/>
      <scheme val="minor"/>
    </font>
    <font>
      <sz val="10"/>
      <color rgb="FF000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4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48" fillId="0" borderId="0"/>
    <xf numFmtId="0" fontId="7" fillId="0" borderId="0"/>
    <xf numFmtId="0" fontId="1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718">
    <xf numFmtId="0" fontId="0" fillId="0" borderId="0" xfId="0"/>
    <xf numFmtId="0" fontId="0" fillId="0" borderId="0" xfId="0" applyBorder="1"/>
    <xf numFmtId="0" fontId="4" fillId="0" borderId="0" xfId="0" applyFont="1" applyBorder="1"/>
    <xf numFmtId="0" fontId="0" fillId="0" borderId="0" xfId="0" applyBorder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8" fillId="0" borderId="0" xfId="0" applyFont="1" applyBorder="1"/>
    <xf numFmtId="0" fontId="8" fillId="0" borderId="0" xfId="0" applyFont="1"/>
    <xf numFmtId="0" fontId="9" fillId="0" borderId="0" xfId="0" applyFont="1"/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4" fillId="0" borderId="11" xfId="0" applyFont="1" applyBorder="1"/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23" xfId="0" applyFont="1" applyBorder="1" applyAlignment="1">
      <alignment vertical="center" wrapText="1"/>
    </xf>
    <xf numFmtId="0" fontId="13" fillId="0" borderId="2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left" vertical="center" wrapText="1" indent="1"/>
    </xf>
    <xf numFmtId="0" fontId="14" fillId="0" borderId="0" xfId="0" applyFont="1"/>
    <xf numFmtId="0" fontId="9" fillId="0" borderId="0" xfId="0" applyFont="1" applyFill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 indent="1"/>
    </xf>
    <xf numFmtId="0" fontId="15" fillId="0" borderId="22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4" fillId="0" borderId="45" xfId="0" applyFont="1" applyBorder="1"/>
    <xf numFmtId="0" fontId="9" fillId="0" borderId="49" xfId="0" applyFont="1" applyBorder="1" applyAlignment="1">
      <alignment horizontal="center"/>
    </xf>
    <xf numFmtId="0" fontId="49" fillId="0" borderId="11" xfId="0" applyFont="1" applyBorder="1" applyAlignment="1">
      <alignment horizontal="left" vertical="center" indent="1"/>
    </xf>
    <xf numFmtId="0" fontId="50" fillId="0" borderId="11" xfId="0" applyFont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center"/>
    </xf>
    <xf numFmtId="0" fontId="53" fillId="0" borderId="11" xfId="0" applyFont="1" applyBorder="1" applyAlignment="1">
      <alignment horizontal="left" indent="1"/>
    </xf>
    <xf numFmtId="0" fontId="52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indent="1"/>
    </xf>
    <xf numFmtId="0" fontId="50" fillId="0" borderId="11" xfId="0" applyFont="1" applyBorder="1" applyAlignment="1">
      <alignment horizontal="center" wrapText="1"/>
    </xf>
    <xf numFmtId="0" fontId="56" fillId="0" borderId="11" xfId="0" applyFont="1" applyBorder="1" applyAlignment="1">
      <alignment horizontal="left" indent="1"/>
    </xf>
    <xf numFmtId="0" fontId="36" fillId="0" borderId="11" xfId="0" applyFont="1" applyBorder="1" applyAlignment="1">
      <alignment horizontal="center" wrapText="1"/>
    </xf>
    <xf numFmtId="0" fontId="36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indent="1"/>
    </xf>
    <xf numFmtId="0" fontId="58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right" indent="1"/>
    </xf>
    <xf numFmtId="0" fontId="3" fillId="0" borderId="0" xfId="0" applyFont="1" applyBorder="1" applyAlignment="1"/>
    <xf numFmtId="0" fontId="4" fillId="0" borderId="41" xfId="0" applyFont="1" applyBorder="1" applyAlignment="1">
      <alignment horizontal="center" vertical="center"/>
    </xf>
    <xf numFmtId="1" fontId="4" fillId="0" borderId="41" xfId="0" applyNumberFormat="1" applyFont="1" applyBorder="1" applyAlignment="1">
      <alignment horizontal="center"/>
    </xf>
    <xf numFmtId="0" fontId="50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/>
    <xf numFmtId="1" fontId="3" fillId="0" borderId="0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/>
    </xf>
    <xf numFmtId="1" fontId="4" fillId="0" borderId="41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6" fillId="0" borderId="11" xfId="0" applyFont="1" applyFill="1" applyBorder="1" applyAlignment="1">
      <alignment horizontal="center" wrapText="1"/>
    </xf>
    <xf numFmtId="0" fontId="4" fillId="0" borderId="29" xfId="0" applyFont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left" indent="1"/>
    </xf>
    <xf numFmtId="1" fontId="4" fillId="0" borderId="2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 indent="1"/>
    </xf>
    <xf numFmtId="1" fontId="4" fillId="0" borderId="0" xfId="0" applyNumberFormat="1" applyFont="1" applyBorder="1" applyAlignment="1">
      <alignment horizontal="left" inden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4" fillId="0" borderId="11" xfId="0" applyFont="1" applyFill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36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36" fillId="0" borderId="11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left" vertical="center" indent="1"/>
    </xf>
    <xf numFmtId="0" fontId="60" fillId="0" borderId="11" xfId="0" applyFont="1" applyBorder="1" applyAlignment="1">
      <alignment horizontal="left" vertical="center" indent="1"/>
    </xf>
    <xf numFmtId="0" fontId="58" fillId="0" borderId="11" xfId="0" applyFont="1" applyBorder="1" applyAlignment="1">
      <alignment horizontal="left" vertical="center" inden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 indent="1"/>
    </xf>
    <xf numFmtId="0" fontId="4" fillId="0" borderId="35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center"/>
    </xf>
    <xf numFmtId="0" fontId="9" fillId="0" borderId="0" xfId="0" applyFont="1" applyBorder="1"/>
    <xf numFmtId="0" fontId="4" fillId="0" borderId="11" xfId="0" applyFont="1" applyFill="1" applyBorder="1" applyAlignment="1">
      <alignment horizontal="left" indent="1"/>
    </xf>
    <xf numFmtId="0" fontId="4" fillId="0" borderId="53" xfId="0" applyFont="1" applyBorder="1" applyAlignment="1">
      <alignment horizontal="center" vertical="center"/>
    </xf>
    <xf numFmtId="0" fontId="4" fillId="0" borderId="0" xfId="0" applyFont="1" applyBorder="1" applyAlignment="1">
      <alignment horizontal="left" inden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/>
    <xf numFmtId="0" fontId="4" fillId="0" borderId="12" xfId="0" applyFont="1" applyFill="1" applyBorder="1" applyAlignment="1">
      <alignment horizontal="center" vertical="center"/>
    </xf>
    <xf numFmtId="0" fontId="7" fillId="0" borderId="0" xfId="0" applyFont="1"/>
    <xf numFmtId="0" fontId="9" fillId="0" borderId="54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3" fillId="0" borderId="11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left" vertical="center" indent="1"/>
    </xf>
    <xf numFmtId="0" fontId="64" fillId="0" borderId="11" xfId="0" applyFont="1" applyBorder="1" applyAlignment="1">
      <alignment horizontal="center" vertical="center"/>
    </xf>
    <xf numFmtId="0" fontId="64" fillId="0" borderId="11" xfId="0" applyFont="1" applyBorder="1" applyAlignment="1">
      <alignment horizontal="left" vertical="center" indent="1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left" vertical="center" indent="1"/>
    </xf>
    <xf numFmtId="0" fontId="49" fillId="0" borderId="0" xfId="0" applyFont="1" applyBorder="1" applyAlignment="1">
      <alignment horizontal="center" vertical="center"/>
    </xf>
    <xf numFmtId="0" fontId="0" fillId="0" borderId="0" xfId="0" applyAlignment="1">
      <alignment horizontal="right" indent="1"/>
    </xf>
    <xf numFmtId="0" fontId="65" fillId="0" borderId="11" xfId="0" applyFont="1" applyBorder="1" applyAlignment="1">
      <alignment horizontal="center" wrapText="1"/>
    </xf>
    <xf numFmtId="0" fontId="66" fillId="0" borderId="11" xfId="0" applyFont="1" applyBorder="1" applyAlignment="1">
      <alignment horizontal="left" indent="1"/>
    </xf>
    <xf numFmtId="0" fontId="67" fillId="0" borderId="11" xfId="0" applyFont="1" applyBorder="1" applyAlignment="1">
      <alignment horizontal="center" wrapText="1"/>
    </xf>
    <xf numFmtId="0" fontId="68" fillId="0" borderId="11" xfId="0" applyFont="1" applyBorder="1" applyAlignment="1">
      <alignment horizontal="left" indent="1"/>
    </xf>
    <xf numFmtId="0" fontId="69" fillId="0" borderId="11" xfId="0" applyFont="1" applyBorder="1" applyAlignment="1">
      <alignment horizontal="left" indent="1"/>
    </xf>
    <xf numFmtId="0" fontId="65" fillId="0" borderId="11" xfId="0" applyFont="1" applyFill="1" applyBorder="1" applyAlignment="1">
      <alignment horizontal="center" wrapText="1"/>
    </xf>
    <xf numFmtId="0" fontId="70" fillId="0" borderId="11" xfId="0" applyFont="1" applyBorder="1" applyAlignment="1">
      <alignment horizontal="left" indent="1"/>
    </xf>
    <xf numFmtId="0" fontId="71" fillId="0" borderId="11" xfId="0" applyFont="1" applyBorder="1" applyAlignment="1">
      <alignment horizontal="left" indent="1"/>
    </xf>
    <xf numFmtId="0" fontId="72" fillId="0" borderId="11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11" xfId="0" applyFont="1" applyBorder="1" applyAlignment="1">
      <alignment horizontal="left" vertical="center" indent="1"/>
    </xf>
    <xf numFmtId="0" fontId="67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/>
    </xf>
    <xf numFmtId="0" fontId="72" fillId="0" borderId="11" xfId="0" applyFont="1" applyBorder="1" applyAlignment="1">
      <alignment horizontal="left" vertical="center" indent="1"/>
    </xf>
    <xf numFmtId="0" fontId="67" fillId="0" borderId="11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left" vertical="center" indent="1"/>
    </xf>
    <xf numFmtId="0" fontId="74" fillId="0" borderId="11" xfId="0" applyFont="1" applyBorder="1" applyAlignment="1">
      <alignment horizontal="center" vertical="center"/>
    </xf>
    <xf numFmtId="0" fontId="75" fillId="0" borderId="11" xfId="0" applyFont="1" applyBorder="1" applyAlignment="1">
      <alignment horizontal="left" indent="1"/>
    </xf>
    <xf numFmtId="0" fontId="5" fillId="0" borderId="0" xfId="0" applyFont="1"/>
    <xf numFmtId="0" fontId="14" fillId="25" borderId="0" xfId="0" applyFont="1" applyFill="1"/>
    <xf numFmtId="0" fontId="4" fillId="25" borderId="0" xfId="0" applyFont="1" applyFill="1"/>
    <xf numFmtId="0" fontId="9" fillId="25" borderId="0" xfId="0" applyFont="1" applyFill="1"/>
    <xf numFmtId="0" fontId="12" fillId="0" borderId="11" xfId="0" applyFont="1" applyBorder="1" applyAlignment="1">
      <alignment horizontal="left" vertical="center" indent="1"/>
    </xf>
    <xf numFmtId="0" fontId="76" fillId="0" borderId="11" xfId="0" applyFont="1" applyBorder="1" applyAlignment="1">
      <alignment horizontal="left" indent="1"/>
    </xf>
    <xf numFmtId="0" fontId="77" fillId="0" borderId="11" xfId="0" applyFont="1" applyBorder="1" applyAlignment="1">
      <alignment horizontal="left" indent="1"/>
    </xf>
    <xf numFmtId="0" fontId="78" fillId="0" borderId="11" xfId="0" applyFont="1" applyBorder="1" applyAlignment="1">
      <alignment horizontal="left" indent="1"/>
    </xf>
    <xf numFmtId="0" fontId="72" fillId="0" borderId="11" xfId="0" applyFont="1" applyBorder="1" applyAlignment="1">
      <alignment horizontal="left" indent="1"/>
    </xf>
    <xf numFmtId="0" fontId="73" fillId="0" borderId="11" xfId="0" applyFont="1" applyBorder="1" applyAlignment="1">
      <alignment horizontal="left" indent="1"/>
    </xf>
    <xf numFmtId="0" fontId="67" fillId="0" borderId="11" xfId="0" applyFont="1" applyFill="1" applyBorder="1" applyAlignment="1">
      <alignment horizontal="center" wrapText="1"/>
    </xf>
    <xf numFmtId="0" fontId="4" fillId="0" borderId="0" xfId="0" applyFont="1" applyFill="1"/>
    <xf numFmtId="0" fontId="4" fillId="0" borderId="0" xfId="0" applyFont="1" applyFill="1" applyBorder="1"/>
    <xf numFmtId="0" fontId="5" fillId="0" borderId="0" xfId="0" applyFont="1" applyFill="1"/>
    <xf numFmtId="0" fontId="8" fillId="0" borderId="0" xfId="0" applyFont="1" applyFill="1"/>
    <xf numFmtId="0" fontId="65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left" vertical="center" indent="1"/>
    </xf>
    <xf numFmtId="0" fontId="82" fillId="0" borderId="11" xfId="0" applyFont="1" applyFill="1" applyBorder="1" applyAlignment="1">
      <alignment horizontal="left" indent="1"/>
    </xf>
    <xf numFmtId="0" fontId="15" fillId="0" borderId="11" xfId="0" applyFont="1" applyBorder="1" applyAlignment="1">
      <alignment horizontal="center" vertical="center"/>
    </xf>
    <xf numFmtId="0" fontId="57" fillId="0" borderId="11" xfId="0" applyFont="1" applyFill="1" applyBorder="1" applyAlignment="1">
      <alignment horizontal="left" indent="1"/>
    </xf>
    <xf numFmtId="0" fontId="15" fillId="0" borderId="11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wrapText="1"/>
    </xf>
    <xf numFmtId="0" fontId="71" fillId="0" borderId="11" xfId="0" applyFont="1" applyFill="1" applyBorder="1" applyAlignment="1">
      <alignment horizontal="left" indent="1"/>
    </xf>
    <xf numFmtId="0" fontId="69" fillId="0" borderId="11" xfId="0" applyFont="1" applyFill="1" applyBorder="1" applyAlignment="1">
      <alignment horizontal="left" indent="1"/>
    </xf>
    <xf numFmtId="0" fontId="67" fillId="0" borderId="11" xfId="0" applyFont="1" applyFill="1" applyBorder="1" applyAlignment="1">
      <alignment horizontal="center" vertical="center" wrapText="1"/>
    </xf>
    <xf numFmtId="0" fontId="71" fillId="24" borderId="11" xfId="0" applyFont="1" applyFill="1" applyBorder="1" applyAlignment="1">
      <alignment horizontal="left" indent="1"/>
    </xf>
    <xf numFmtId="0" fontId="72" fillId="0" borderId="11" xfId="0" applyFont="1" applyFill="1" applyBorder="1" applyAlignment="1">
      <alignment horizontal="left" indent="1"/>
    </xf>
    <xf numFmtId="0" fontId="72" fillId="0" borderId="11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left" indent="1"/>
    </xf>
    <xf numFmtId="0" fontId="67" fillId="24" borderId="11" xfId="0" applyFont="1" applyFill="1" applyBorder="1" applyAlignment="1">
      <alignment horizontal="center" wrapText="1"/>
    </xf>
    <xf numFmtId="0" fontId="72" fillId="24" borderId="11" xfId="0" applyFont="1" applyFill="1" applyBorder="1" applyAlignment="1">
      <alignment horizontal="left" indent="1"/>
    </xf>
    <xf numFmtId="0" fontId="65" fillId="0" borderId="11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left" indent="1"/>
    </xf>
    <xf numFmtId="0" fontId="83" fillId="0" borderId="11" xfId="0" applyFont="1" applyBorder="1" applyAlignment="1">
      <alignment horizontal="left" indent="1"/>
    </xf>
    <xf numFmtId="0" fontId="37" fillId="0" borderId="11" xfId="0" applyFont="1" applyFill="1" applyBorder="1" applyAlignment="1">
      <alignment horizontal="left" vertical="center" inden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right" indent="1"/>
    </xf>
    <xf numFmtId="0" fontId="9" fillId="0" borderId="49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2" fillId="0" borderId="27" xfId="0" applyFont="1" applyBorder="1" applyAlignment="1">
      <alignment horizontal="center" wrapText="1"/>
    </xf>
    <xf numFmtId="0" fontId="84" fillId="0" borderId="1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86" fillId="0" borderId="11" xfId="0" applyFont="1" applyBorder="1" applyAlignment="1">
      <alignment horizontal="center" vertical="center" wrapText="1"/>
    </xf>
    <xf numFmtId="0" fontId="42" fillId="24" borderId="22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43" xfId="0" applyFont="1" applyBorder="1" applyAlignment="1">
      <alignment horizontal="center" wrapText="1"/>
    </xf>
    <xf numFmtId="0" fontId="36" fillId="0" borderId="23" xfId="0" applyFont="1" applyBorder="1" applyAlignment="1">
      <alignment horizontal="center" vertical="center" wrapText="1"/>
    </xf>
    <xf numFmtId="0" fontId="85" fillId="0" borderId="23" xfId="37" applyFont="1" applyBorder="1" applyAlignment="1">
      <alignment horizontal="left" vertical="center" indent="1"/>
    </xf>
    <xf numFmtId="0" fontId="42" fillId="0" borderId="24" xfId="0" applyFont="1" applyBorder="1" applyAlignment="1">
      <alignment horizontal="center" vertical="center" wrapText="1"/>
    </xf>
    <xf numFmtId="0" fontId="87" fillId="0" borderId="0" xfId="0" applyFont="1"/>
    <xf numFmtId="0" fontId="88" fillId="0" borderId="0" xfId="0" applyFont="1"/>
    <xf numFmtId="0" fontId="89" fillId="0" borderId="0" xfId="0" applyFont="1"/>
    <xf numFmtId="0" fontId="42" fillId="0" borderId="43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left" indent="1"/>
    </xf>
    <xf numFmtId="0" fontId="67" fillId="0" borderId="37" xfId="0" applyFont="1" applyBorder="1" applyAlignment="1">
      <alignment horizontal="center" vertical="center" wrapText="1"/>
    </xf>
    <xf numFmtId="0" fontId="71" fillId="0" borderId="37" xfId="0" applyFont="1" applyBorder="1" applyAlignment="1">
      <alignment horizontal="left" indent="1"/>
    </xf>
    <xf numFmtId="0" fontId="42" fillId="0" borderId="47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71" fillId="0" borderId="23" xfId="0" applyFont="1" applyBorder="1" applyAlignment="1">
      <alignment horizontal="left" indent="1"/>
    </xf>
    <xf numFmtId="0" fontId="4" fillId="0" borderId="0" xfId="38" applyFont="1" applyBorder="1"/>
    <xf numFmtId="0" fontId="90" fillId="0" borderId="0" xfId="0" applyFont="1"/>
    <xf numFmtId="0" fontId="91" fillId="0" borderId="0" xfId="0" applyFont="1"/>
    <xf numFmtId="0" fontId="41" fillId="0" borderId="0" xfId="0" applyFont="1"/>
    <xf numFmtId="0" fontId="12" fillId="0" borderId="0" xfId="0" applyFont="1"/>
    <xf numFmtId="0" fontId="92" fillId="0" borderId="0" xfId="0" applyFont="1"/>
    <xf numFmtId="0" fontId="93" fillId="0" borderId="0" xfId="0" applyFont="1"/>
    <xf numFmtId="0" fontId="94" fillId="0" borderId="0" xfId="0" applyFont="1"/>
    <xf numFmtId="0" fontId="95" fillId="0" borderId="0" xfId="0" applyFont="1"/>
    <xf numFmtId="0" fontId="42" fillId="0" borderId="11" xfId="0" applyFont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center" wrapText="1"/>
    </xf>
    <xf numFmtId="0" fontId="36" fillId="0" borderId="37" xfId="0" applyFont="1" applyBorder="1" applyAlignment="1">
      <alignment horizontal="center" vertical="center" wrapText="1"/>
    </xf>
    <xf numFmtId="0" fontId="57" fillId="0" borderId="37" xfId="0" applyFont="1" applyBorder="1" applyAlignment="1">
      <alignment horizontal="left" indent="1"/>
    </xf>
    <xf numFmtId="0" fontId="4" fillId="0" borderId="11" xfId="0" applyFont="1" applyBorder="1" applyAlignment="1">
      <alignment horizontal="left" vertical="center"/>
    </xf>
    <xf numFmtId="0" fontId="8" fillId="0" borderId="0" xfId="0" applyFont="1" applyFill="1" applyBorder="1"/>
    <xf numFmtId="0" fontId="0" fillId="0" borderId="0" xfId="0" applyBorder="1" applyAlignment="1">
      <alignment horizontal="right" indent="1"/>
    </xf>
    <xf numFmtId="0" fontId="0" fillId="0" borderId="0" xfId="0" applyBorder="1" applyAlignment="1">
      <alignment horizontal="left" indent="1"/>
    </xf>
    <xf numFmtId="0" fontId="12" fillId="0" borderId="0" xfId="0" applyFont="1" applyBorder="1"/>
    <xf numFmtId="0" fontId="4" fillId="0" borderId="0" xfId="0" applyFont="1" applyBorder="1" applyAlignment="1">
      <alignment horizontal="left"/>
    </xf>
    <xf numFmtId="0" fontId="88" fillId="0" borderId="0" xfId="0" applyFont="1" applyBorder="1"/>
    <xf numFmtId="0" fontId="89" fillId="0" borderId="0" xfId="0" applyFont="1" applyBorder="1"/>
    <xf numFmtId="0" fontId="93" fillId="0" borderId="0" xfId="0" applyFont="1" applyBorder="1"/>
    <xf numFmtId="0" fontId="91" fillId="0" borderId="0" xfId="0" applyFont="1" applyBorder="1"/>
    <xf numFmtId="0" fontId="9" fillId="0" borderId="0" xfId="0" applyFont="1" applyFill="1" applyBorder="1"/>
    <xf numFmtId="0" fontId="4" fillId="0" borderId="0" xfId="0" applyFont="1" applyFill="1" applyBorder="1" applyAlignment="1">
      <alignment horizontal="right" indent="1"/>
    </xf>
    <xf numFmtId="0" fontId="36" fillId="0" borderId="16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left" indent="1"/>
    </xf>
    <xf numFmtId="0" fontId="79" fillId="26" borderId="11" xfId="0" applyFont="1" applyFill="1" applyBorder="1" applyAlignment="1">
      <alignment horizontal="center" vertical="center"/>
    </xf>
    <xf numFmtId="0" fontId="80" fillId="26" borderId="11" xfId="0" applyFont="1" applyFill="1" applyBorder="1" applyAlignment="1">
      <alignment horizontal="left" vertical="center" indent="1"/>
    </xf>
    <xf numFmtId="0" fontId="81" fillId="26" borderId="11" xfId="0" applyFont="1" applyFill="1" applyBorder="1" applyAlignment="1">
      <alignment horizontal="left" vertical="center" indent="1"/>
    </xf>
    <xf numFmtId="0" fontId="51" fillId="0" borderId="1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36" fillId="0" borderId="2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55" fillId="0" borderId="0" xfId="0" applyFont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42" fillId="0" borderId="29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indent="1"/>
    </xf>
    <xf numFmtId="0" fontId="67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left" indent="1"/>
    </xf>
    <xf numFmtId="0" fontId="36" fillId="24" borderId="0" xfId="0" applyFont="1" applyFill="1" applyBorder="1" applyAlignment="1">
      <alignment horizontal="center" vertical="center" wrapText="1"/>
    </xf>
    <xf numFmtId="0" fontId="57" fillId="24" borderId="0" xfId="0" applyFont="1" applyFill="1" applyBorder="1" applyAlignment="1">
      <alignment horizontal="left" indent="1"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left" vertical="center" indent="1"/>
    </xf>
    <xf numFmtId="0" fontId="55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indent="1"/>
    </xf>
    <xf numFmtId="0" fontId="49" fillId="0" borderId="24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left" indent="1"/>
    </xf>
    <xf numFmtId="0" fontId="72" fillId="24" borderId="0" xfId="0" applyFont="1" applyFill="1" applyBorder="1" applyAlignment="1">
      <alignment horizontal="center" vertical="center"/>
    </xf>
    <xf numFmtId="0" fontId="71" fillId="24" borderId="0" xfId="0" applyFont="1" applyFill="1" applyBorder="1" applyAlignment="1">
      <alignment horizontal="left" indent="1"/>
    </xf>
    <xf numFmtId="0" fontId="3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24" borderId="22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/>
    <xf numFmtId="0" fontId="4" fillId="0" borderId="24" xfId="0" applyFont="1" applyBorder="1" applyAlignment="1">
      <alignment horizontal="center" vertical="center" wrapText="1"/>
    </xf>
    <xf numFmtId="0" fontId="13" fillId="0" borderId="38" xfId="0" applyFont="1" applyBorder="1" applyAlignment="1">
      <alignment vertical="center" wrapText="1"/>
    </xf>
    <xf numFmtId="0" fontId="13" fillId="0" borderId="24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/>
    </xf>
    <xf numFmtId="0" fontId="64" fillId="0" borderId="23" xfId="0" applyFont="1" applyBorder="1" applyAlignment="1">
      <alignment horizontal="left" vertical="center" indent="1"/>
    </xf>
    <xf numFmtId="0" fontId="49" fillId="0" borderId="22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/>
    </xf>
    <xf numFmtId="0" fontId="37" fillId="0" borderId="23" xfId="0" applyFont="1" applyBorder="1" applyAlignment="1">
      <alignment horizontal="center" vertical="center"/>
    </xf>
    <xf numFmtId="0" fontId="37" fillId="0" borderId="23" xfId="0" applyFont="1" applyBorder="1" applyAlignment="1">
      <alignment horizontal="left" vertical="center" indent="1"/>
    </xf>
    <xf numFmtId="0" fontId="36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 indent="1"/>
    </xf>
    <xf numFmtId="0" fontId="11" fillId="0" borderId="24" xfId="0" applyFont="1" applyBorder="1" applyAlignment="1">
      <alignment horizontal="center" vertical="top" wrapText="1"/>
    </xf>
    <xf numFmtId="0" fontId="9" fillId="0" borderId="48" xfId="0" applyFont="1" applyBorder="1"/>
    <xf numFmtId="0" fontId="4" fillId="0" borderId="48" xfId="0" applyFont="1" applyBorder="1"/>
    <xf numFmtId="0" fontId="15" fillId="0" borderId="5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22" xfId="0" applyFont="1" applyBorder="1" applyAlignment="1">
      <alignment horizontal="left" vertical="center" indent="1"/>
    </xf>
    <xf numFmtId="0" fontId="4" fillId="0" borderId="22" xfId="0" applyFont="1" applyFill="1" applyBorder="1" applyAlignment="1">
      <alignment horizontal="left" vertical="center" indent="1"/>
    </xf>
    <xf numFmtId="0" fontId="72" fillId="0" borderId="22" xfId="0" applyFont="1" applyFill="1" applyBorder="1" applyAlignment="1">
      <alignment horizontal="left" vertical="center" indent="1"/>
    </xf>
    <xf numFmtId="0" fontId="72" fillId="0" borderId="22" xfId="0" applyFont="1" applyBorder="1" applyAlignment="1">
      <alignment horizontal="left" vertical="center" indent="1"/>
    </xf>
    <xf numFmtId="0" fontId="4" fillId="0" borderId="61" xfId="0" applyFont="1" applyBorder="1" applyAlignment="1">
      <alignment horizontal="center"/>
    </xf>
    <xf numFmtId="0" fontId="67" fillId="0" borderId="23" xfId="0" applyFont="1" applyBorder="1" applyAlignment="1">
      <alignment horizontal="center" vertical="center"/>
    </xf>
    <xf numFmtId="0" fontId="67" fillId="0" borderId="24" xfId="0" applyFont="1" applyBorder="1" applyAlignment="1">
      <alignment horizontal="left" vertical="center" indent="1"/>
    </xf>
    <xf numFmtId="0" fontId="49" fillId="0" borderId="26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/>
    </xf>
    <xf numFmtId="0" fontId="55" fillId="0" borderId="23" xfId="0" applyFont="1" applyBorder="1" applyAlignment="1">
      <alignment horizontal="left" vertical="center" indent="1"/>
    </xf>
    <xf numFmtId="0" fontId="49" fillId="0" borderId="40" xfId="0" applyFont="1" applyBorder="1" applyAlignment="1">
      <alignment horizontal="center" vertical="center"/>
    </xf>
    <xf numFmtId="0" fontId="49" fillId="27" borderId="40" xfId="0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/>
    </xf>
    <xf numFmtId="0" fontId="49" fillId="0" borderId="60" xfId="0" applyFont="1" applyBorder="1" applyAlignment="1">
      <alignment horizontal="center" vertical="center"/>
    </xf>
    <xf numFmtId="0" fontId="49" fillId="26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23" xfId="0" applyFont="1" applyBorder="1" applyAlignment="1"/>
    <xf numFmtId="0" fontId="4" fillId="0" borderId="24" xfId="0" applyFont="1" applyBorder="1"/>
    <xf numFmtId="0" fontId="4" fillId="0" borderId="64" xfId="0" applyFont="1" applyBorder="1"/>
    <xf numFmtId="0" fontId="4" fillId="0" borderId="23" xfId="0" applyFont="1" applyBorder="1" applyAlignment="1"/>
    <xf numFmtId="0" fontId="57" fillId="0" borderId="11" xfId="0" applyFont="1" applyBorder="1" applyAlignment="1">
      <alignment horizontal="left" vertical="center"/>
    </xf>
    <xf numFmtId="0" fontId="57" fillId="0" borderId="11" xfId="0" applyFont="1" applyBorder="1" applyAlignment="1">
      <alignment horizontal="left"/>
    </xf>
    <xf numFmtId="0" fontId="57" fillId="0" borderId="11" xfId="0" applyFont="1" applyBorder="1" applyAlignment="1">
      <alignment horizontal="center"/>
    </xf>
    <xf numFmtId="0" fontId="57" fillId="0" borderId="23" xfId="0" applyFont="1" applyBorder="1" applyAlignment="1">
      <alignment horizontal="center"/>
    </xf>
    <xf numFmtId="0" fontId="98" fillId="0" borderId="0" xfId="0" applyFont="1" applyFill="1"/>
    <xf numFmtId="0" fontId="99" fillId="0" borderId="0" xfId="0" applyFont="1" applyFill="1"/>
    <xf numFmtId="0" fontId="99" fillId="0" borderId="0" xfId="0" applyFont="1" applyFill="1" applyBorder="1"/>
    <xf numFmtId="0" fontId="100" fillId="0" borderId="0" xfId="0" applyFont="1" applyFill="1"/>
    <xf numFmtId="0" fontId="101" fillId="0" borderId="0" xfId="0" applyFont="1" applyFill="1"/>
    <xf numFmtId="0" fontId="36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left" vertical="center" indent="1"/>
    </xf>
    <xf numFmtId="0" fontId="99" fillId="0" borderId="0" xfId="0" applyFont="1" applyFill="1" applyBorder="1" applyAlignment="1">
      <alignment horizontal="left"/>
    </xf>
    <xf numFmtId="0" fontId="99" fillId="0" borderId="0" xfId="0" applyFont="1" applyFill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3" fillId="0" borderId="38" xfId="0" applyFont="1" applyBorder="1" applyAlignment="1">
      <alignment horizontal="left" vertical="center" wrapText="1" indent="1"/>
    </xf>
    <xf numFmtId="0" fontId="13" fillId="0" borderId="61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wrapText="1"/>
    </xf>
    <xf numFmtId="0" fontId="36" fillId="0" borderId="24" xfId="0" applyFont="1" applyBorder="1" applyAlignment="1">
      <alignment horizontal="center" vertical="center" wrapText="1"/>
    </xf>
    <xf numFmtId="0" fontId="104" fillId="0" borderId="22" xfId="0" applyFont="1" applyBorder="1" applyAlignment="1">
      <alignment horizontal="center" vertical="center"/>
    </xf>
    <xf numFmtId="0" fontId="49" fillId="27" borderId="22" xfId="0" applyFont="1" applyFill="1" applyBorder="1" applyAlignment="1">
      <alignment horizontal="center" vertical="center"/>
    </xf>
    <xf numFmtId="0" fontId="36" fillId="0" borderId="23" xfId="0" applyFont="1" applyBorder="1" applyAlignment="1">
      <alignment horizontal="left" vertical="center" indent="1"/>
    </xf>
    <xf numFmtId="0" fontId="105" fillId="0" borderId="11" xfId="0" applyFont="1" applyBorder="1" applyAlignment="1">
      <alignment horizontal="left" vertical="center"/>
    </xf>
    <xf numFmtId="0" fontId="106" fillId="0" borderId="22" xfId="0" applyFont="1" applyBorder="1" applyAlignment="1">
      <alignment horizontal="center" vertical="center"/>
    </xf>
    <xf numFmtId="0" fontId="70" fillId="0" borderId="11" xfId="0" applyFont="1" applyBorder="1" applyAlignment="1">
      <alignment horizontal="left" vertical="center"/>
    </xf>
    <xf numFmtId="0" fontId="71" fillId="0" borderId="11" xfId="0" applyFont="1" applyBorder="1" applyAlignment="1">
      <alignment horizontal="left" vertical="center"/>
    </xf>
    <xf numFmtId="0" fontId="105" fillId="0" borderId="23" xfId="0" applyFont="1" applyBorder="1" applyAlignment="1">
      <alignment horizontal="left" vertical="center"/>
    </xf>
    <xf numFmtId="0" fontId="106" fillId="0" borderId="24" xfId="0" applyFont="1" applyBorder="1" applyAlignment="1">
      <alignment horizontal="center" vertical="center"/>
    </xf>
    <xf numFmtId="0" fontId="71" fillId="0" borderId="23" xfId="0" applyFont="1" applyBorder="1" applyAlignment="1">
      <alignment horizontal="left" vertical="center"/>
    </xf>
    <xf numFmtId="0" fontId="5" fillId="26" borderId="0" xfId="0" applyFont="1" applyFill="1"/>
    <xf numFmtId="0" fontId="14" fillId="26" borderId="0" xfId="0" applyFont="1" applyFill="1"/>
    <xf numFmtId="0" fontId="14" fillId="26" borderId="0" xfId="0" applyFont="1" applyFill="1" applyBorder="1"/>
    <xf numFmtId="0" fontId="33" fillId="26" borderId="0" xfId="0" applyFont="1" applyFill="1"/>
    <xf numFmtId="0" fontId="96" fillId="26" borderId="0" xfId="0" applyFont="1" applyFill="1"/>
    <xf numFmtId="0" fontId="8" fillId="26" borderId="0" xfId="0" applyFont="1" applyFill="1"/>
    <xf numFmtId="0" fontId="4" fillId="26" borderId="0" xfId="0" applyFont="1" applyFill="1"/>
    <xf numFmtId="0" fontId="4" fillId="26" borderId="0" xfId="0" applyFont="1" applyFill="1" applyBorder="1"/>
    <xf numFmtId="0" fontId="9" fillId="26" borderId="0" xfId="0" applyFont="1" applyFill="1"/>
    <xf numFmtId="0" fontId="9" fillId="26" borderId="0" xfId="0" applyFont="1" applyFill="1" applyBorder="1"/>
    <xf numFmtId="0" fontId="9" fillId="26" borderId="30" xfId="0" applyFont="1" applyFill="1" applyBorder="1" applyAlignment="1">
      <alignment horizontal="center"/>
    </xf>
    <xf numFmtId="0" fontId="9" fillId="26" borderId="31" xfId="0" applyFont="1" applyFill="1" applyBorder="1" applyAlignment="1">
      <alignment horizontal="center"/>
    </xf>
    <xf numFmtId="0" fontId="9" fillId="26" borderId="32" xfId="0" applyFont="1" applyFill="1" applyBorder="1" applyAlignment="1">
      <alignment horizontal="center"/>
    </xf>
    <xf numFmtId="0" fontId="9" fillId="26" borderId="49" xfId="0" applyFont="1" applyFill="1" applyBorder="1" applyAlignment="1">
      <alignment horizontal="center"/>
    </xf>
    <xf numFmtId="0" fontId="9" fillId="26" borderId="36" xfId="0" applyFont="1" applyFill="1" applyBorder="1" applyAlignment="1">
      <alignment horizontal="center"/>
    </xf>
    <xf numFmtId="0" fontId="9" fillId="26" borderId="50" xfId="0" applyFont="1" applyFill="1" applyBorder="1" applyAlignment="1">
      <alignment horizontal="center"/>
    </xf>
    <xf numFmtId="0" fontId="9" fillId="26" borderId="33" xfId="0" applyFont="1" applyFill="1" applyBorder="1" applyAlignment="1">
      <alignment horizontal="center"/>
    </xf>
    <xf numFmtId="0" fontId="9" fillId="26" borderId="34" xfId="0" applyFont="1" applyFill="1" applyBorder="1" applyAlignment="1">
      <alignment horizontal="center"/>
    </xf>
    <xf numFmtId="0" fontId="9" fillId="26" borderId="35" xfId="0" applyFont="1" applyFill="1" applyBorder="1" applyAlignment="1">
      <alignment horizontal="center"/>
    </xf>
    <xf numFmtId="0" fontId="4" fillId="26" borderId="52" xfId="0" applyFont="1" applyFill="1" applyBorder="1" applyAlignment="1">
      <alignment horizontal="center"/>
    </xf>
    <xf numFmtId="0" fontId="0" fillId="26" borderId="27" xfId="0" applyFill="1" applyBorder="1" applyAlignment="1">
      <alignment horizontal="center"/>
    </xf>
    <xf numFmtId="0" fontId="4" fillId="26" borderId="41" xfId="0" applyFont="1" applyFill="1" applyBorder="1" applyAlignment="1">
      <alignment horizontal="center" vertical="center"/>
    </xf>
    <xf numFmtId="0" fontId="13" fillId="26" borderId="12" xfId="0" applyFont="1" applyFill="1" applyBorder="1" applyAlignment="1">
      <alignment horizontal="center" vertical="center" wrapText="1"/>
    </xf>
    <xf numFmtId="0" fontId="13" fillId="26" borderId="12" xfId="0" applyFont="1" applyFill="1" applyBorder="1" applyAlignment="1">
      <alignment vertical="center" wrapText="1"/>
    </xf>
    <xf numFmtId="0" fontId="4" fillId="26" borderId="25" xfId="0" applyFont="1" applyFill="1" applyBorder="1" applyAlignment="1">
      <alignment horizontal="center" vertical="center"/>
    </xf>
    <xf numFmtId="0" fontId="4" fillId="26" borderId="27" xfId="0" applyFont="1" applyFill="1" applyBorder="1" applyAlignment="1">
      <alignment horizontal="center" vertical="center"/>
    </xf>
    <xf numFmtId="0" fontId="4" fillId="26" borderId="22" xfId="0" applyFont="1" applyFill="1" applyBorder="1" applyAlignment="1">
      <alignment horizontal="center" vertical="center"/>
    </xf>
    <xf numFmtId="0" fontId="36" fillId="26" borderId="22" xfId="0" applyFont="1" applyFill="1" applyBorder="1" applyAlignment="1">
      <alignment horizontal="center" vertical="center"/>
    </xf>
    <xf numFmtId="0" fontId="104" fillId="26" borderId="22" xfId="0" applyFont="1" applyFill="1" applyBorder="1" applyAlignment="1">
      <alignment horizontal="center" vertical="center"/>
    </xf>
    <xf numFmtId="0" fontId="35" fillId="26" borderId="11" xfId="0" applyFont="1" applyFill="1" applyBorder="1" applyAlignment="1">
      <alignment horizontal="center" vertical="center"/>
    </xf>
    <xf numFmtId="0" fontId="36" fillId="26" borderId="11" xfId="0" applyFont="1" applyFill="1" applyBorder="1" applyAlignment="1">
      <alignment horizontal="left" vertical="center" indent="1"/>
    </xf>
    <xf numFmtId="0" fontId="4" fillId="26" borderId="12" xfId="0" applyFont="1" applyFill="1" applyBorder="1" applyAlignment="1">
      <alignment horizontal="center" vertical="center" wrapText="1"/>
    </xf>
    <xf numFmtId="0" fontId="4" fillId="26" borderId="12" xfId="0" applyFont="1" applyFill="1" applyBorder="1" applyAlignment="1">
      <alignment vertical="center" wrapText="1"/>
    </xf>
    <xf numFmtId="0" fontId="40" fillId="26" borderId="11" xfId="0" applyFont="1" applyFill="1" applyBorder="1" applyAlignment="1">
      <alignment horizontal="left" vertical="center" indent="1"/>
    </xf>
    <xf numFmtId="0" fontId="4" fillId="26" borderId="26" xfId="0" applyFont="1" applyFill="1" applyBorder="1" applyAlignment="1">
      <alignment horizontal="center" vertical="center"/>
    </xf>
    <xf numFmtId="0" fontId="34" fillId="26" borderId="12" xfId="0" applyFont="1" applyFill="1" applyBorder="1" applyAlignment="1">
      <alignment vertical="center" wrapText="1"/>
    </xf>
    <xf numFmtId="0" fontId="36" fillId="26" borderId="11" xfId="0" applyFont="1" applyFill="1" applyBorder="1" applyAlignment="1">
      <alignment horizontal="center" vertical="center"/>
    </xf>
    <xf numFmtId="0" fontId="4" fillId="26" borderId="57" xfId="0" applyFont="1" applyFill="1" applyBorder="1" applyAlignment="1">
      <alignment horizontal="center"/>
    </xf>
    <xf numFmtId="0" fontId="13" fillId="26" borderId="13" xfId="0" applyFont="1" applyFill="1" applyBorder="1" applyAlignment="1">
      <alignment horizontal="center" vertical="center" wrapText="1"/>
    </xf>
    <xf numFmtId="0" fontId="13" fillId="26" borderId="13" xfId="0" applyFont="1" applyFill="1" applyBorder="1" applyAlignment="1">
      <alignment vertical="center" wrapText="1"/>
    </xf>
    <xf numFmtId="0" fontId="0" fillId="26" borderId="43" xfId="0" applyFill="1" applyBorder="1" applyAlignment="1">
      <alignment horizontal="center"/>
    </xf>
    <xf numFmtId="0" fontId="4" fillId="26" borderId="23" xfId="0" applyFont="1" applyFill="1" applyBorder="1"/>
    <xf numFmtId="0" fontId="4" fillId="26" borderId="24" xfId="0" applyFont="1" applyFill="1" applyBorder="1"/>
    <xf numFmtId="0" fontId="36" fillId="26" borderId="23" xfId="0" applyFont="1" applyFill="1" applyBorder="1" applyAlignment="1">
      <alignment horizontal="center" vertical="center"/>
    </xf>
    <xf numFmtId="0" fontId="81" fillId="26" borderId="23" xfId="0" applyFont="1" applyFill="1" applyBorder="1" applyAlignment="1">
      <alignment horizontal="left" vertical="center" indent="1"/>
    </xf>
    <xf numFmtId="0" fontId="49" fillId="26" borderId="24" xfId="0" applyFont="1" applyFill="1" applyBorder="1" applyAlignment="1">
      <alignment horizontal="center" vertical="center"/>
    </xf>
    <xf numFmtId="0" fontId="4" fillId="26" borderId="43" xfId="0" applyFont="1" applyFill="1" applyBorder="1" applyAlignment="1">
      <alignment horizontal="center" vertical="center"/>
    </xf>
    <xf numFmtId="0" fontId="36" fillId="26" borderId="23" xfId="0" applyFont="1" applyFill="1" applyBorder="1" applyAlignment="1">
      <alignment horizontal="left" vertical="center" indent="1"/>
    </xf>
    <xf numFmtId="0" fontId="4" fillId="26" borderId="23" xfId="0" applyFont="1" applyFill="1" applyBorder="1" applyAlignment="1">
      <alignment horizontal="center" vertical="center"/>
    </xf>
    <xf numFmtId="0" fontId="4" fillId="26" borderId="23" xfId="0" applyFont="1" applyFill="1" applyBorder="1" applyAlignment="1">
      <alignment horizontal="left" vertical="center" indent="1"/>
    </xf>
    <xf numFmtId="0" fontId="4" fillId="26" borderId="24" xfId="0" applyFont="1" applyFill="1" applyBorder="1" applyAlignment="1">
      <alignment horizontal="center" vertical="center"/>
    </xf>
    <xf numFmtId="0" fontId="0" fillId="26" borderId="0" xfId="0" applyFill="1"/>
    <xf numFmtId="0" fontId="0" fillId="26" borderId="0" xfId="0" applyFill="1" applyBorder="1"/>
    <xf numFmtId="0" fontId="4" fillId="26" borderId="0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horizontal="left" vertical="center" indent="1"/>
    </xf>
    <xf numFmtId="0" fontId="55" fillId="26" borderId="0" xfId="0" applyFont="1" applyFill="1" applyBorder="1" applyAlignment="1">
      <alignment horizontal="right" indent="1"/>
    </xf>
    <xf numFmtId="0" fontId="4" fillId="26" borderId="0" xfId="0" applyFont="1" applyFill="1" applyAlignment="1">
      <alignment horizontal="right" indent="1"/>
    </xf>
    <xf numFmtId="0" fontId="4" fillId="26" borderId="0" xfId="0" applyFont="1" applyFill="1" applyBorder="1" applyAlignment="1">
      <alignment horizontal="right" indent="1"/>
    </xf>
    <xf numFmtId="0" fontId="4" fillId="26" borderId="0" xfId="0" applyFont="1" applyFill="1" applyBorder="1" applyAlignment="1">
      <alignment horizontal="center"/>
    </xf>
    <xf numFmtId="0" fontId="4" fillId="26" borderId="0" xfId="0" applyFont="1" applyFill="1" applyBorder="1" applyAlignment="1">
      <alignment horizontal="left" indent="1"/>
    </xf>
    <xf numFmtId="0" fontId="4" fillId="26" borderId="45" xfId="0" applyFont="1" applyFill="1" applyBorder="1"/>
    <xf numFmtId="0" fontId="4" fillId="26" borderId="0" xfId="0" applyFont="1" applyFill="1" applyAlignment="1">
      <alignment horizontal="left" indent="1"/>
    </xf>
    <xf numFmtId="0" fontId="9" fillId="26" borderId="41" xfId="0" applyFont="1" applyFill="1" applyBorder="1" applyAlignment="1">
      <alignment horizontal="center"/>
    </xf>
    <xf numFmtId="0" fontId="9" fillId="26" borderId="16" xfId="0" applyFont="1" applyFill="1" applyBorder="1" applyAlignment="1">
      <alignment horizontal="center"/>
    </xf>
    <xf numFmtId="0" fontId="9" fillId="26" borderId="25" xfId="0" applyFont="1" applyFill="1" applyBorder="1" applyAlignment="1">
      <alignment horizontal="center"/>
    </xf>
    <xf numFmtId="0" fontId="50" fillId="26" borderId="11" xfId="0" applyFont="1" applyFill="1" applyBorder="1" applyAlignment="1">
      <alignment horizontal="center" vertical="center"/>
    </xf>
    <xf numFmtId="0" fontId="50" fillId="26" borderId="11" xfId="0" applyFont="1" applyFill="1" applyBorder="1" applyAlignment="1">
      <alignment horizontal="left" vertical="center" indent="1"/>
    </xf>
    <xf numFmtId="0" fontId="52" fillId="26" borderId="11" xfId="0" applyFont="1" applyFill="1" applyBorder="1" applyAlignment="1">
      <alignment horizontal="center" vertical="center"/>
    </xf>
    <xf numFmtId="0" fontId="52" fillId="26" borderId="11" xfId="0" applyFont="1" applyFill="1" applyBorder="1" applyAlignment="1">
      <alignment horizontal="left" vertical="center" indent="1"/>
    </xf>
    <xf numFmtId="0" fontId="51" fillId="26" borderId="11" xfId="0" applyFont="1" applyFill="1" applyBorder="1" applyAlignment="1">
      <alignment horizontal="center" vertical="center"/>
    </xf>
    <xf numFmtId="0" fontId="51" fillId="26" borderId="11" xfId="0" applyFont="1" applyFill="1" applyBorder="1" applyAlignment="1">
      <alignment horizontal="left" vertical="center" indent="1"/>
    </xf>
    <xf numFmtId="0" fontId="67" fillId="26" borderId="11" xfId="0" applyFont="1" applyFill="1" applyBorder="1" applyAlignment="1">
      <alignment horizontal="center" vertical="center"/>
    </xf>
    <xf numFmtId="0" fontId="67" fillId="26" borderId="11" xfId="0" applyFont="1" applyFill="1" applyBorder="1" applyAlignment="1">
      <alignment horizontal="left" vertical="center" indent="1"/>
    </xf>
    <xf numFmtId="0" fontId="65" fillId="26" borderId="11" xfId="0" applyFont="1" applyFill="1" applyBorder="1" applyAlignment="1">
      <alignment horizontal="center" vertical="center"/>
    </xf>
    <xf numFmtId="0" fontId="65" fillId="26" borderId="11" xfId="0" applyFont="1" applyFill="1" applyBorder="1" applyAlignment="1">
      <alignment horizontal="left" vertical="center" indent="1"/>
    </xf>
    <xf numFmtId="0" fontId="0" fillId="26" borderId="29" xfId="0" applyFill="1" applyBorder="1" applyAlignment="1">
      <alignment horizontal="center"/>
    </xf>
    <xf numFmtId="0" fontId="36" fillId="26" borderId="10" xfId="0" applyFont="1" applyFill="1" applyBorder="1" applyAlignment="1">
      <alignment horizontal="center" vertical="center"/>
    </xf>
    <xf numFmtId="0" fontId="36" fillId="26" borderId="10" xfId="0" applyFont="1" applyFill="1" applyBorder="1" applyAlignment="1">
      <alignment horizontal="left" vertical="center" indent="1"/>
    </xf>
    <xf numFmtId="0" fontId="49" fillId="26" borderId="26" xfId="0" applyFont="1" applyFill="1" applyBorder="1" applyAlignment="1">
      <alignment horizontal="center" vertical="center"/>
    </xf>
    <xf numFmtId="0" fontId="4" fillId="26" borderId="29" xfId="0" applyFont="1" applyFill="1" applyBorder="1" applyAlignment="1">
      <alignment horizontal="center" vertical="center"/>
    </xf>
    <xf numFmtId="0" fontId="67" fillId="26" borderId="23" xfId="0" applyFont="1" applyFill="1" applyBorder="1" applyAlignment="1">
      <alignment horizontal="center" vertical="center"/>
    </xf>
    <xf numFmtId="0" fontId="67" fillId="26" borderId="23" xfId="0" applyFont="1" applyFill="1" applyBorder="1" applyAlignment="1">
      <alignment horizontal="left" vertical="center" indent="1"/>
    </xf>
    <xf numFmtId="0" fontId="4" fillId="0" borderId="56" xfId="0" applyFont="1" applyBorder="1"/>
    <xf numFmtId="0" fontId="4" fillId="0" borderId="55" xfId="0" applyFont="1" applyBorder="1"/>
    <xf numFmtId="0" fontId="4" fillId="0" borderId="62" xfId="0" applyFont="1" applyBorder="1"/>
    <xf numFmtId="0" fontId="36" fillId="28" borderId="22" xfId="0" applyFont="1" applyFill="1" applyBorder="1" applyAlignment="1">
      <alignment horizontal="center" vertical="center"/>
    </xf>
    <xf numFmtId="0" fontId="49" fillId="28" borderId="22" xfId="0" applyFont="1" applyFill="1" applyBorder="1" applyAlignment="1">
      <alignment horizontal="center" vertical="center"/>
    </xf>
    <xf numFmtId="0" fontId="36" fillId="29" borderId="22" xfId="0" applyFont="1" applyFill="1" applyBorder="1" applyAlignment="1">
      <alignment horizontal="center" vertical="center"/>
    </xf>
    <xf numFmtId="0" fontId="49" fillId="29" borderId="22" xfId="0" applyFont="1" applyFill="1" applyBorder="1" applyAlignment="1">
      <alignment horizontal="center" vertical="center"/>
    </xf>
    <xf numFmtId="0" fontId="79" fillId="29" borderId="11" xfId="0" applyFont="1" applyFill="1" applyBorder="1" applyAlignment="1">
      <alignment horizontal="center" vertical="center"/>
    </xf>
    <xf numFmtId="0" fontId="80" fillId="29" borderId="11" xfId="0" applyFont="1" applyFill="1" applyBorder="1" applyAlignment="1">
      <alignment horizontal="left" vertical="center" indent="1"/>
    </xf>
    <xf numFmtId="0" fontId="81" fillId="29" borderId="11" xfId="0" applyFont="1" applyFill="1" applyBorder="1" applyAlignment="1">
      <alignment horizontal="left" vertical="center" indent="1"/>
    </xf>
    <xf numFmtId="0" fontId="104" fillId="29" borderId="22" xfId="0" applyFont="1" applyFill="1" applyBorder="1" applyAlignment="1">
      <alignment horizontal="center" vertical="center"/>
    </xf>
    <xf numFmtId="0" fontId="35" fillId="29" borderId="11" xfId="0" applyFont="1" applyFill="1" applyBorder="1" applyAlignment="1">
      <alignment horizontal="center" vertical="center"/>
    </xf>
    <xf numFmtId="0" fontId="36" fillId="29" borderId="11" xfId="0" applyFont="1" applyFill="1" applyBorder="1" applyAlignment="1">
      <alignment horizontal="left" vertical="center" indent="1"/>
    </xf>
    <xf numFmtId="0" fontId="8" fillId="26" borderId="0" xfId="0" applyFont="1" applyFill="1" applyBorder="1"/>
    <xf numFmtId="0" fontId="9" fillId="26" borderId="15" xfId="0" applyFont="1" applyFill="1" applyBorder="1" applyAlignment="1">
      <alignment horizontal="center"/>
    </xf>
    <xf numFmtId="0" fontId="9" fillId="26" borderId="51" xfId="0" applyFont="1" applyFill="1" applyBorder="1" applyAlignment="1">
      <alignment horizontal="center"/>
    </xf>
    <xf numFmtId="0" fontId="52" fillId="26" borderId="11" xfId="0" applyFont="1" applyFill="1" applyBorder="1" applyAlignment="1">
      <alignment horizontal="center" wrapText="1"/>
    </xf>
    <xf numFmtId="0" fontId="53" fillId="26" borderId="11" xfId="0" applyFont="1" applyFill="1" applyBorder="1" applyAlignment="1">
      <alignment horizontal="left" indent="1"/>
    </xf>
    <xf numFmtId="0" fontId="49" fillId="26" borderId="22" xfId="0" applyFont="1" applyFill="1" applyBorder="1" applyAlignment="1">
      <alignment horizontal="center" vertical="center" wrapText="1"/>
    </xf>
    <xf numFmtId="1" fontId="4" fillId="26" borderId="41" xfId="0" applyNumberFormat="1" applyFont="1" applyFill="1" applyBorder="1" applyAlignment="1">
      <alignment horizontal="center"/>
    </xf>
    <xf numFmtId="0" fontId="67" fillId="26" borderId="11" xfId="0" applyFont="1" applyFill="1" applyBorder="1" applyAlignment="1">
      <alignment horizontal="center" vertical="center" wrapText="1"/>
    </xf>
    <xf numFmtId="0" fontId="71" fillId="26" borderId="11" xfId="0" applyFont="1" applyFill="1" applyBorder="1" applyAlignment="1">
      <alignment horizontal="left" indent="1"/>
    </xf>
    <xf numFmtId="0" fontId="63" fillId="26" borderId="11" xfId="0" applyFont="1" applyFill="1" applyBorder="1" applyAlignment="1">
      <alignment horizontal="center" vertical="center"/>
    </xf>
    <xf numFmtId="0" fontId="63" fillId="26" borderId="11" xfId="0" applyFont="1" applyFill="1" applyBorder="1" applyAlignment="1">
      <alignment horizontal="left" indent="1"/>
    </xf>
    <xf numFmtId="0" fontId="50" fillId="26" borderId="11" xfId="0" applyFont="1" applyFill="1" applyBorder="1" applyAlignment="1">
      <alignment horizontal="center" wrapText="1"/>
    </xf>
    <xf numFmtId="0" fontId="56" fillId="26" borderId="11" xfId="0" applyFont="1" applyFill="1" applyBorder="1" applyAlignment="1">
      <alignment horizontal="left" indent="1"/>
    </xf>
    <xf numFmtId="1" fontId="4" fillId="26" borderId="27" xfId="0" applyNumberFormat="1" applyFont="1" applyFill="1" applyBorder="1" applyAlignment="1">
      <alignment horizontal="center"/>
    </xf>
    <xf numFmtId="0" fontId="55" fillId="26" borderId="11" xfId="0" applyFont="1" applyFill="1" applyBorder="1" applyAlignment="1">
      <alignment horizontal="center" vertical="center"/>
    </xf>
    <xf numFmtId="0" fontId="4" fillId="26" borderId="11" xfId="0" applyFont="1" applyFill="1" applyBorder="1" applyAlignment="1">
      <alignment horizontal="left" indent="1"/>
    </xf>
    <xf numFmtId="0" fontId="64" fillId="26" borderId="11" xfId="0" applyFont="1" applyFill="1" applyBorder="1" applyAlignment="1">
      <alignment horizontal="center" vertical="center"/>
    </xf>
    <xf numFmtId="0" fontId="64" fillId="26" borderId="11" xfId="0" applyFont="1" applyFill="1" applyBorder="1" applyAlignment="1">
      <alignment horizontal="left" vertical="center" indent="1"/>
    </xf>
    <xf numFmtId="0" fontId="36" fillId="26" borderId="11" xfId="0" applyFont="1" applyFill="1" applyBorder="1" applyAlignment="1">
      <alignment horizontal="center" wrapText="1"/>
    </xf>
    <xf numFmtId="0" fontId="65" fillId="26" borderId="11" xfId="0" applyFont="1" applyFill="1" applyBorder="1" applyAlignment="1">
      <alignment horizontal="center" vertical="center" wrapText="1"/>
    </xf>
    <xf numFmtId="0" fontId="70" fillId="26" borderId="11" xfId="0" applyFont="1" applyFill="1" applyBorder="1" applyAlignment="1">
      <alignment horizontal="left" indent="1"/>
    </xf>
    <xf numFmtId="0" fontId="58" fillId="26" borderId="11" xfId="0" applyFont="1" applyFill="1" applyBorder="1" applyAlignment="1">
      <alignment horizontal="center" vertical="center"/>
    </xf>
    <xf numFmtId="0" fontId="36" fillId="26" borderId="11" xfId="0" applyFont="1" applyFill="1" applyBorder="1" applyAlignment="1">
      <alignment horizontal="center" vertical="center" wrapText="1"/>
    </xf>
    <xf numFmtId="0" fontId="57" fillId="26" borderId="11" xfId="0" applyFont="1" applyFill="1" applyBorder="1" applyAlignment="1">
      <alignment horizontal="left" indent="1"/>
    </xf>
    <xf numFmtId="0" fontId="83" fillId="26" borderId="11" xfId="0" applyFont="1" applyFill="1" applyBorder="1" applyAlignment="1">
      <alignment horizontal="left" indent="1"/>
    </xf>
    <xf numFmtId="0" fontId="50" fillId="26" borderId="11" xfId="0" applyFont="1" applyFill="1" applyBorder="1" applyAlignment="1">
      <alignment horizontal="center" vertical="center" wrapText="1"/>
    </xf>
    <xf numFmtId="0" fontId="8" fillId="26" borderId="11" xfId="0" applyFont="1" applyFill="1" applyBorder="1" applyAlignment="1">
      <alignment horizontal="left" indent="1"/>
    </xf>
    <xf numFmtId="0" fontId="52" fillId="26" borderId="11" xfId="0" applyFont="1" applyFill="1" applyBorder="1" applyAlignment="1">
      <alignment horizontal="center" vertical="center" wrapText="1"/>
    </xf>
    <xf numFmtId="0" fontId="60" fillId="26" borderId="11" xfId="0" applyFont="1" applyFill="1" applyBorder="1" applyAlignment="1">
      <alignment horizontal="center" vertical="center"/>
    </xf>
    <xf numFmtId="0" fontId="59" fillId="26" borderId="11" xfId="0" applyFont="1" applyFill="1" applyBorder="1" applyAlignment="1">
      <alignment horizontal="left" indent="1"/>
    </xf>
    <xf numFmtId="0" fontId="49" fillId="26" borderId="11" xfId="0" applyFont="1" applyFill="1" applyBorder="1" applyAlignment="1">
      <alignment horizontal="left" vertical="center" indent="1"/>
    </xf>
    <xf numFmtId="1" fontId="4" fillId="26" borderId="28" xfId="0" applyNumberFormat="1" applyFont="1" applyFill="1" applyBorder="1" applyAlignment="1">
      <alignment horizontal="center"/>
    </xf>
    <xf numFmtId="0" fontId="52" fillId="26" borderId="10" xfId="0" applyFont="1" applyFill="1" applyBorder="1" applyAlignment="1">
      <alignment horizontal="center" vertical="center" wrapText="1"/>
    </xf>
    <xf numFmtId="0" fontId="53" fillId="26" borderId="10" xfId="0" applyFont="1" applyFill="1" applyBorder="1" applyAlignment="1">
      <alignment horizontal="left" indent="1"/>
    </xf>
    <xf numFmtId="0" fontId="49" fillId="26" borderId="26" xfId="0" applyFont="1" applyFill="1" applyBorder="1" applyAlignment="1">
      <alignment horizontal="center" vertical="center" wrapText="1"/>
    </xf>
    <xf numFmtId="0" fontId="49" fillId="26" borderId="23" xfId="0" applyFont="1" applyFill="1" applyBorder="1" applyAlignment="1">
      <alignment horizontal="center" wrapText="1"/>
    </xf>
    <xf numFmtId="0" fontId="49" fillId="26" borderId="23" xfId="0" applyFont="1" applyFill="1" applyBorder="1" applyAlignment="1">
      <alignment horizontal="left" vertical="center" indent="1"/>
    </xf>
    <xf numFmtId="0" fontId="49" fillId="26" borderId="24" xfId="0" applyFont="1" applyFill="1" applyBorder="1" applyAlignment="1">
      <alignment horizontal="center" vertical="center" wrapText="1"/>
    </xf>
    <xf numFmtId="0" fontId="55" fillId="26" borderId="23" xfId="0" applyFont="1" applyFill="1" applyBorder="1" applyAlignment="1">
      <alignment horizontal="center" vertical="center"/>
    </xf>
    <xf numFmtId="0" fontId="4" fillId="26" borderId="23" xfId="0" applyFont="1" applyFill="1" applyBorder="1" applyAlignment="1">
      <alignment horizontal="left" indent="1"/>
    </xf>
    <xf numFmtId="0" fontId="64" fillId="26" borderId="23" xfId="0" applyFont="1" applyFill="1" applyBorder="1" applyAlignment="1">
      <alignment horizontal="center" vertical="center"/>
    </xf>
    <xf numFmtId="0" fontId="64" fillId="26" borderId="23" xfId="0" applyFont="1" applyFill="1" applyBorder="1" applyAlignment="1">
      <alignment horizontal="left" vertical="center" indent="1"/>
    </xf>
    <xf numFmtId="1" fontId="4" fillId="26" borderId="0" xfId="0" applyNumberFormat="1" applyFont="1" applyFill="1" applyBorder="1" applyAlignment="1">
      <alignment horizontal="left" indent="1"/>
    </xf>
    <xf numFmtId="1" fontId="4" fillId="26" borderId="0" xfId="0" applyNumberFormat="1" applyFont="1" applyFill="1" applyBorder="1" applyAlignment="1">
      <alignment horizontal="center"/>
    </xf>
    <xf numFmtId="0" fontId="55" fillId="26" borderId="0" xfId="0" applyFont="1" applyFill="1" applyBorder="1" applyAlignment="1">
      <alignment horizontal="center" vertical="center"/>
    </xf>
    <xf numFmtId="0" fontId="49" fillId="26" borderId="0" xfId="0" applyFont="1" applyFill="1" applyBorder="1" applyAlignment="1">
      <alignment horizontal="center" vertical="center"/>
    </xf>
    <xf numFmtId="0" fontId="0" fillId="26" borderId="0" xfId="0" applyFill="1" applyBorder="1" applyAlignment="1">
      <alignment horizontal="center"/>
    </xf>
    <xf numFmtId="0" fontId="0" fillId="26" borderId="0" xfId="0" applyFill="1" applyBorder="1" applyAlignment="1">
      <alignment horizontal="right" indent="1"/>
    </xf>
    <xf numFmtId="0" fontId="0" fillId="26" borderId="0" xfId="0" applyFill="1" applyAlignment="1">
      <alignment horizontal="right" indent="1"/>
    </xf>
    <xf numFmtId="0" fontId="64" fillId="26" borderId="0" xfId="0" applyFont="1" applyFill="1" applyBorder="1" applyAlignment="1">
      <alignment horizontal="center" vertical="center"/>
    </xf>
    <xf numFmtId="0" fontId="95" fillId="26" borderId="0" xfId="0" applyFont="1" applyFill="1"/>
    <xf numFmtId="0" fontId="88" fillId="26" borderId="0" xfId="0" applyFont="1" applyFill="1"/>
    <xf numFmtId="0" fontId="88" fillId="26" borderId="0" xfId="0" applyFont="1" applyFill="1" applyBorder="1"/>
    <xf numFmtId="0" fontId="89" fillId="26" borderId="0" xfId="0" applyFont="1" applyFill="1"/>
    <xf numFmtId="0" fontId="94" fillId="26" borderId="0" xfId="0" applyFont="1" applyFill="1"/>
    <xf numFmtId="0" fontId="89" fillId="26" borderId="0" xfId="0" applyFont="1" applyFill="1" applyBorder="1"/>
    <xf numFmtId="0" fontId="9" fillId="26" borderId="42" xfId="0" applyFont="1" applyFill="1" applyBorder="1" applyAlignment="1">
      <alignment horizontal="center"/>
    </xf>
    <xf numFmtId="0" fontId="9" fillId="26" borderId="54" xfId="0" applyFont="1" applyFill="1" applyBorder="1" applyAlignment="1">
      <alignment horizontal="center"/>
    </xf>
    <xf numFmtId="0" fontId="4" fillId="26" borderId="46" xfId="0" applyFont="1" applyFill="1" applyBorder="1" applyAlignment="1">
      <alignment horizontal="center"/>
    </xf>
    <xf numFmtId="0" fontId="54" fillId="26" borderId="11" xfId="0" applyFont="1" applyFill="1" applyBorder="1" applyAlignment="1">
      <alignment horizontal="center" vertical="center"/>
    </xf>
    <xf numFmtId="0" fontId="55" fillId="26" borderId="11" xfId="0" applyFont="1" applyFill="1" applyBorder="1" applyAlignment="1">
      <alignment horizontal="left" vertical="center" indent="1"/>
    </xf>
    <xf numFmtId="0" fontId="63" fillId="26" borderId="11" xfId="0" applyFont="1" applyFill="1" applyBorder="1" applyAlignment="1">
      <alignment horizontal="left" vertical="center" indent="1"/>
    </xf>
    <xf numFmtId="0" fontId="60" fillId="26" borderId="11" xfId="0" applyFont="1" applyFill="1" applyBorder="1" applyAlignment="1">
      <alignment horizontal="left" vertical="center" indent="1"/>
    </xf>
    <xf numFmtId="0" fontId="58" fillId="26" borderId="11" xfId="0" applyFont="1" applyFill="1" applyBorder="1" applyAlignment="1">
      <alignment horizontal="left" vertical="center" indent="1"/>
    </xf>
    <xf numFmtId="0" fontId="61" fillId="26" borderId="11" xfId="0" applyFont="1" applyFill="1" applyBorder="1" applyAlignment="1">
      <alignment horizontal="center" vertical="center"/>
    </xf>
    <xf numFmtId="0" fontId="62" fillId="26" borderId="11" xfId="0" applyFont="1" applyFill="1" applyBorder="1" applyAlignment="1">
      <alignment horizontal="left" vertical="center" indent="1"/>
    </xf>
    <xf numFmtId="0" fontId="55" fillId="26" borderId="22" xfId="0" applyFont="1" applyFill="1" applyBorder="1" applyAlignment="1">
      <alignment horizontal="center" vertical="center"/>
    </xf>
    <xf numFmtId="0" fontId="49" fillId="26" borderId="11" xfId="0" applyFont="1" applyFill="1" applyBorder="1" applyAlignment="1">
      <alignment horizontal="center" vertical="center"/>
    </xf>
    <xf numFmtId="0" fontId="62" fillId="26" borderId="11" xfId="0" applyFont="1" applyFill="1" applyBorder="1" applyAlignment="1">
      <alignment horizontal="center" vertical="center"/>
    </xf>
    <xf numFmtId="0" fontId="4" fillId="26" borderId="11" xfId="0" applyFont="1" applyFill="1" applyBorder="1" applyAlignment="1">
      <alignment horizontal="center" vertical="center"/>
    </xf>
    <xf numFmtId="1" fontId="4" fillId="26" borderId="11" xfId="0" applyNumberFormat="1" applyFont="1" applyFill="1" applyBorder="1" applyAlignment="1">
      <alignment horizontal="left" indent="1"/>
    </xf>
    <xf numFmtId="1" fontId="4" fillId="26" borderId="26" xfId="0" applyNumberFormat="1" applyFont="1" applyFill="1" applyBorder="1" applyAlignment="1">
      <alignment horizontal="center"/>
    </xf>
    <xf numFmtId="0" fontId="4" fillId="26" borderId="10" xfId="0" applyFont="1" applyFill="1" applyBorder="1" applyAlignment="1">
      <alignment horizontal="center" vertical="center"/>
    </xf>
    <xf numFmtId="1" fontId="4" fillId="26" borderId="10" xfId="0" applyNumberFormat="1" applyFont="1" applyFill="1" applyBorder="1" applyAlignment="1">
      <alignment horizontal="left" indent="1"/>
    </xf>
    <xf numFmtId="0" fontId="15" fillId="26" borderId="61" xfId="0" applyFont="1" applyFill="1" applyBorder="1" applyAlignment="1">
      <alignment horizontal="center" vertical="center" wrapText="1"/>
    </xf>
    <xf numFmtId="0" fontId="15" fillId="26" borderId="38" xfId="0" applyFont="1" applyFill="1" applyBorder="1" applyAlignment="1">
      <alignment horizontal="center" vertical="center" wrapText="1"/>
    </xf>
    <xf numFmtId="0" fontId="15" fillId="26" borderId="23" xfId="0" applyFont="1" applyFill="1" applyBorder="1" applyAlignment="1">
      <alignment horizontal="left" vertical="center" wrapText="1" indent="1"/>
    </xf>
    <xf numFmtId="0" fontId="15" fillId="26" borderId="24" xfId="0" applyFont="1" applyFill="1" applyBorder="1" applyAlignment="1">
      <alignment horizontal="center" vertical="top" wrapText="1"/>
    </xf>
    <xf numFmtId="0" fontId="55" fillId="26" borderId="23" xfId="0" applyFont="1" applyFill="1" applyBorder="1" applyAlignment="1">
      <alignment horizontal="left" vertical="center" indent="1"/>
    </xf>
    <xf numFmtId="0" fontId="4" fillId="26" borderId="61" xfId="0" applyFont="1" applyFill="1" applyBorder="1" applyAlignment="1">
      <alignment horizontal="center"/>
    </xf>
    <xf numFmtId="0" fontId="36" fillId="26" borderId="0" xfId="0" applyFont="1" applyFill="1" applyBorder="1" applyAlignment="1">
      <alignment horizontal="center" vertical="center"/>
    </xf>
    <xf numFmtId="0" fontId="55" fillId="26" borderId="0" xfId="0" applyFont="1" applyFill="1" applyBorder="1" applyAlignment="1">
      <alignment horizontal="left" vertical="center" indent="1"/>
    </xf>
    <xf numFmtId="0" fontId="100" fillId="26" borderId="0" xfId="0" applyFont="1" applyFill="1"/>
    <xf numFmtId="0" fontId="101" fillId="26" borderId="0" xfId="0" applyFont="1" applyFill="1"/>
    <xf numFmtId="0" fontId="101" fillId="26" borderId="0" xfId="0" applyFont="1" applyFill="1" applyBorder="1"/>
    <xf numFmtId="0" fontId="102" fillId="26" borderId="0" xfId="0" applyFont="1" applyFill="1"/>
    <xf numFmtId="0" fontId="99" fillId="26" borderId="0" xfId="0" applyFont="1" applyFill="1"/>
    <xf numFmtId="0" fontId="99" fillId="26" borderId="0" xfId="0" applyFont="1" applyFill="1" applyBorder="1"/>
    <xf numFmtId="0" fontId="4" fillId="26" borderId="12" xfId="0" applyFont="1" applyFill="1" applyBorder="1" applyAlignment="1">
      <alignment horizontal="left" vertical="center" wrapText="1" indent="1"/>
    </xf>
    <xf numFmtId="0" fontId="11" fillId="26" borderId="12" xfId="0" applyFont="1" applyFill="1" applyBorder="1" applyAlignment="1">
      <alignment horizontal="center" vertical="center" wrapText="1"/>
    </xf>
    <xf numFmtId="0" fontId="11" fillId="26" borderId="12" xfId="0" applyFont="1" applyFill="1" applyBorder="1" applyAlignment="1">
      <alignment horizontal="left" vertical="center" wrapText="1" indent="1"/>
    </xf>
    <xf numFmtId="0" fontId="13" fillId="26" borderId="12" xfId="0" applyFont="1" applyFill="1" applyBorder="1" applyAlignment="1">
      <alignment horizontal="left" vertical="center" indent="1"/>
    </xf>
    <xf numFmtId="0" fontId="13" fillId="26" borderId="12" xfId="0" applyFont="1" applyFill="1" applyBorder="1" applyAlignment="1">
      <alignment horizontal="left" vertical="center" wrapText="1" indent="1"/>
    </xf>
    <xf numFmtId="0" fontId="4" fillId="26" borderId="12" xfId="0" applyFont="1" applyFill="1" applyBorder="1" applyAlignment="1">
      <alignment horizontal="left" vertical="center" indent="1"/>
    </xf>
    <xf numFmtId="0" fontId="11" fillId="26" borderId="26" xfId="0" applyFont="1" applyFill="1" applyBorder="1" applyAlignment="1">
      <alignment horizontal="center" vertical="center"/>
    </xf>
    <xf numFmtId="0" fontId="11" fillId="26" borderId="11" xfId="0" applyFont="1" applyFill="1" applyBorder="1" applyAlignment="1">
      <alignment horizontal="left" vertical="center" wrapText="1" indent="1"/>
    </xf>
    <xf numFmtId="0" fontId="4" fillId="26" borderId="28" xfId="0" applyFont="1" applyFill="1" applyBorder="1" applyAlignment="1">
      <alignment horizontal="center" vertical="center"/>
    </xf>
    <xf numFmtId="0" fontId="11" fillId="26" borderId="38" xfId="0" applyFont="1" applyFill="1" applyBorder="1" applyAlignment="1">
      <alignment horizontal="center" vertical="center" wrapText="1"/>
    </xf>
    <xf numFmtId="0" fontId="11" fillId="26" borderId="38" xfId="0" applyFont="1" applyFill="1" applyBorder="1" applyAlignment="1">
      <alignment horizontal="left" vertical="center" wrapText="1" indent="1"/>
    </xf>
    <xf numFmtId="0" fontId="11" fillId="26" borderId="24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horizontal="left"/>
    </xf>
    <xf numFmtId="0" fontId="4" fillId="26" borderId="0" xfId="0" applyFont="1" applyFill="1" applyAlignment="1">
      <alignment horizontal="left"/>
    </xf>
    <xf numFmtId="0" fontId="98" fillId="26" borderId="0" xfId="0" applyFont="1" applyFill="1"/>
    <xf numFmtId="0" fontId="80" fillId="26" borderId="11" xfId="0" applyFont="1" applyFill="1" applyBorder="1" applyAlignment="1">
      <alignment horizontal="center" vertical="center"/>
    </xf>
    <xf numFmtId="0" fontId="80" fillId="26" borderId="22" xfId="0" applyFont="1" applyFill="1" applyBorder="1" applyAlignment="1">
      <alignment horizontal="center" vertical="center"/>
    </xf>
    <xf numFmtId="0" fontId="4" fillId="26" borderId="51" xfId="0" applyFont="1" applyFill="1" applyBorder="1" applyAlignment="1">
      <alignment horizontal="center" vertical="center"/>
    </xf>
    <xf numFmtId="0" fontId="4" fillId="26" borderId="10" xfId="0" applyFont="1" applyFill="1" applyBorder="1" applyAlignment="1">
      <alignment horizontal="left" vertical="center" indent="1"/>
    </xf>
    <xf numFmtId="0" fontId="14" fillId="0" borderId="0" xfId="0" applyFont="1" applyFill="1"/>
    <xf numFmtId="0" fontId="9" fillId="0" borderId="0" xfId="0" applyFont="1" applyFill="1"/>
    <xf numFmtId="0" fontId="33" fillId="0" borderId="0" xfId="0" applyFont="1" applyFill="1"/>
    <xf numFmtId="0" fontId="9" fillId="0" borderId="49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105" fillId="0" borderId="11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indent="1"/>
    </xf>
    <xf numFmtId="0" fontId="8" fillId="0" borderId="22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left" vertical="center"/>
    </xf>
    <xf numFmtId="0" fontId="84" fillId="0" borderId="22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wrapText="1"/>
    </xf>
    <xf numFmtId="0" fontId="97" fillId="0" borderId="11" xfId="0" applyFont="1" applyFill="1" applyBorder="1" applyAlignment="1">
      <alignment horizontal="left" indent="1"/>
    </xf>
    <xf numFmtId="0" fontId="35" fillId="0" borderId="22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2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 indent="1"/>
    </xf>
    <xf numFmtId="0" fontId="13" fillId="0" borderId="2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center" indent="1"/>
    </xf>
    <xf numFmtId="0" fontId="8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 indent="1"/>
    </xf>
    <xf numFmtId="0" fontId="13" fillId="0" borderId="26" xfId="0" applyFont="1" applyFill="1" applyBorder="1" applyAlignment="1">
      <alignment horizontal="center" vertical="top" wrapText="1"/>
    </xf>
    <xf numFmtId="0" fontId="4" fillId="0" borderId="5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left" vertical="center"/>
    </xf>
    <xf numFmtId="0" fontId="42" fillId="0" borderId="25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/>
    </xf>
    <xf numFmtId="0" fontId="42" fillId="0" borderId="26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wrapText="1"/>
    </xf>
    <xf numFmtId="0" fontId="42" fillId="0" borderId="15" xfId="0" applyFont="1" applyFill="1" applyBorder="1" applyAlignment="1">
      <alignment horizontal="left" indent="1"/>
    </xf>
    <xf numFmtId="0" fontId="42" fillId="0" borderId="51" xfId="0" applyFont="1" applyFill="1" applyBorder="1" applyAlignment="1">
      <alignment horizontal="center" vertical="center" wrapText="1"/>
    </xf>
    <xf numFmtId="0" fontId="42" fillId="0" borderId="43" xfId="0" applyFont="1" applyFill="1" applyBorder="1" applyAlignment="1">
      <alignment horizontal="center" wrapText="1"/>
    </xf>
    <xf numFmtId="0" fontId="42" fillId="0" borderId="23" xfId="0" applyFont="1" applyFill="1" applyBorder="1" applyAlignment="1">
      <alignment horizontal="center"/>
    </xf>
    <xf numFmtId="0" fontId="42" fillId="0" borderId="23" xfId="0" applyFont="1" applyFill="1" applyBorder="1" applyAlignment="1">
      <alignment horizontal="left" indent="1"/>
    </xf>
    <xf numFmtId="0" fontId="42" fillId="0" borderId="24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left" vertical="center" indent="1"/>
    </xf>
    <xf numFmtId="0" fontId="36" fillId="0" borderId="24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left" vertical="center" wrapText="1" indent="1"/>
    </xf>
    <xf numFmtId="0" fontId="13" fillId="0" borderId="24" xfId="0" applyFont="1" applyFill="1" applyBorder="1" applyAlignment="1">
      <alignment horizontal="center" vertical="top" wrapText="1"/>
    </xf>
    <xf numFmtId="0" fontId="4" fillId="0" borderId="6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 indent="1"/>
    </xf>
    <xf numFmtId="0" fontId="4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indent="1"/>
    </xf>
    <xf numFmtId="0" fontId="4" fillId="0" borderId="45" xfId="0" applyFont="1" applyFill="1" applyBorder="1"/>
    <xf numFmtId="0" fontId="4" fillId="0" borderId="0" xfId="0" applyFont="1" applyFill="1" applyAlignment="1">
      <alignment horizontal="left" indent="1"/>
    </xf>
    <xf numFmtId="0" fontId="4" fillId="0" borderId="0" xfId="0" applyFont="1" applyFill="1" applyBorder="1" applyAlignment="1"/>
    <xf numFmtId="0" fontId="42" fillId="0" borderId="29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0" fillId="0" borderId="27" xfId="0" applyBorder="1" applyAlignment="1">
      <alignment horizontal="center"/>
    </xf>
    <xf numFmtId="0" fontId="55" fillId="0" borderId="11" xfId="0" applyFont="1" applyFill="1" applyBorder="1" applyAlignment="1">
      <alignment horizontal="left" vertical="center" indent="1"/>
    </xf>
    <xf numFmtId="0" fontId="50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left" vertical="center" indent="1"/>
    </xf>
    <xf numFmtId="0" fontId="103" fillId="0" borderId="2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 indent="1"/>
    </xf>
    <xf numFmtId="0" fontId="11" fillId="0" borderId="26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left" indent="1"/>
    </xf>
    <xf numFmtId="0" fontId="73" fillId="0" borderId="11" xfId="0" applyFont="1" applyFill="1" applyBorder="1" applyAlignment="1">
      <alignment horizontal="left" indent="1"/>
    </xf>
    <xf numFmtId="0" fontId="105" fillId="0" borderId="16" xfId="0" applyFont="1" applyBorder="1" applyAlignment="1">
      <alignment horizontal="left" vertical="center"/>
    </xf>
    <xf numFmtId="0" fontId="106" fillId="0" borderId="25" xfId="0" applyFont="1" applyBorder="1" applyAlignment="1">
      <alignment horizontal="center" vertical="center"/>
    </xf>
    <xf numFmtId="0" fontId="57" fillId="0" borderId="11" xfId="0" applyFont="1" applyFill="1" applyBorder="1" applyAlignment="1">
      <alignment horizontal="left"/>
    </xf>
    <xf numFmtId="0" fontId="36" fillId="30" borderId="11" xfId="0" applyFont="1" applyFill="1" applyBorder="1" applyAlignment="1">
      <alignment horizontal="center" vertical="center" wrapText="1"/>
    </xf>
    <xf numFmtId="0" fontId="105" fillId="30" borderId="11" xfId="0" applyFont="1" applyFill="1" applyBorder="1" applyAlignment="1">
      <alignment horizontal="left" vertical="center"/>
    </xf>
    <xf numFmtId="0" fontId="106" fillId="30" borderId="22" xfId="0" applyFont="1" applyFill="1" applyBorder="1" applyAlignment="1">
      <alignment horizontal="center" vertical="center"/>
    </xf>
    <xf numFmtId="0" fontId="36" fillId="30" borderId="23" xfId="0" applyFont="1" applyFill="1" applyBorder="1" applyAlignment="1">
      <alignment horizontal="center" vertical="center" wrapText="1"/>
    </xf>
    <xf numFmtId="0" fontId="105" fillId="30" borderId="23" xfId="0" applyFont="1" applyFill="1" applyBorder="1" applyAlignment="1">
      <alignment horizontal="left" vertical="center"/>
    </xf>
    <xf numFmtId="0" fontId="36" fillId="27" borderId="11" xfId="0" applyFont="1" applyFill="1" applyBorder="1" applyAlignment="1">
      <alignment horizontal="center" vertical="center" wrapText="1"/>
    </xf>
    <xf numFmtId="0" fontId="105" fillId="27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84" fillId="30" borderId="11" xfId="0" applyFont="1" applyFill="1" applyBorder="1" applyAlignment="1">
      <alignment horizontal="center" vertical="center" wrapText="1"/>
    </xf>
    <xf numFmtId="0" fontId="71" fillId="30" borderId="11" xfId="0" applyFont="1" applyFill="1" applyBorder="1" applyAlignment="1">
      <alignment horizontal="left" vertical="center"/>
    </xf>
    <xf numFmtId="0" fontId="84" fillId="30" borderId="22" xfId="0" applyFont="1" applyFill="1" applyBorder="1" applyAlignment="1">
      <alignment horizontal="center" vertical="center" wrapText="1"/>
    </xf>
    <xf numFmtId="0" fontId="9" fillId="0" borderId="5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0" xfId="0" applyFont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13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5"/>
  <sheetViews>
    <sheetView showGridLines="0" tabSelected="1" view="pageBreakPreview" topLeftCell="A76" zoomScale="70" zoomScaleNormal="76" zoomScaleSheetLayoutView="70" workbookViewId="0">
      <selection activeCell="Q54" sqref="Q54"/>
    </sheetView>
  </sheetViews>
  <sheetFormatPr defaultRowHeight="15" x14ac:dyDescent="0.2"/>
  <cols>
    <col min="1" max="1" width="4.85546875" style="4" customWidth="1"/>
    <col min="2" max="2" width="16.28515625" style="4" customWidth="1"/>
    <col min="3" max="3" width="40.7109375" style="2" customWidth="1"/>
    <col min="4" max="4" width="5.7109375" style="4" customWidth="1"/>
    <col min="5" max="5" width="3.7109375" style="4" customWidth="1"/>
    <col min="6" max="6" width="5" style="4" customWidth="1"/>
    <col min="7" max="7" width="16.85546875" style="4" customWidth="1"/>
    <col min="8" max="8" width="40.7109375" style="4" customWidth="1"/>
    <col min="9" max="9" width="5.42578125" style="4" customWidth="1"/>
    <col min="10" max="10" width="3.7109375" style="4" customWidth="1"/>
    <col min="11" max="11" width="5" style="4" customWidth="1"/>
    <col min="12" max="12" width="16.7109375" style="4" customWidth="1"/>
    <col min="13" max="13" width="40.7109375" style="4" customWidth="1"/>
    <col min="14" max="14" width="5.7109375" style="4" customWidth="1"/>
    <col min="15" max="15" width="3.7109375" style="4" customWidth="1"/>
    <col min="16" max="16" width="6.85546875" style="4" customWidth="1"/>
    <col min="17" max="17" width="16.7109375" style="4" customWidth="1"/>
    <col min="18" max="18" width="40.7109375" style="4" customWidth="1"/>
    <col min="19" max="19" width="5.5703125" style="4" customWidth="1"/>
    <col min="20" max="20" width="9" style="4" customWidth="1"/>
    <col min="21" max="21" width="12.7109375" style="4" bestFit="1" customWidth="1"/>
    <col min="22" max="22" width="19.42578125" style="4" bestFit="1" customWidth="1"/>
    <col min="23" max="16384" width="9.140625" style="4"/>
  </cols>
  <sheetData>
    <row r="1" spans="1:18" ht="18" x14ac:dyDescent="0.25">
      <c r="A1" s="170" t="s">
        <v>1048</v>
      </c>
      <c r="B1" s="171"/>
      <c r="C1" s="234"/>
      <c r="D1" s="171"/>
      <c r="E1" s="171"/>
      <c r="F1" s="171"/>
      <c r="G1" s="171"/>
      <c r="H1" s="171"/>
    </row>
    <row r="2" spans="1:18" ht="18" x14ac:dyDescent="0.25">
      <c r="A2" s="170" t="s">
        <v>1013</v>
      </c>
      <c r="B2" s="171"/>
      <c r="C2" s="234"/>
      <c r="D2" s="171"/>
      <c r="E2" s="171"/>
      <c r="F2" s="171"/>
      <c r="G2" s="171"/>
      <c r="H2" s="171"/>
      <c r="L2" s="4" t="s">
        <v>962</v>
      </c>
    </row>
    <row r="3" spans="1:18" ht="18" x14ac:dyDescent="0.25">
      <c r="A3" s="170" t="s">
        <v>98</v>
      </c>
      <c r="B3" s="171"/>
      <c r="C3" s="234"/>
      <c r="D3" s="171"/>
      <c r="E3" s="171"/>
      <c r="F3" s="171"/>
      <c r="G3" s="171"/>
      <c r="H3" s="171"/>
    </row>
    <row r="4" spans="1:18" x14ac:dyDescent="0.2">
      <c r="A4" s="168"/>
      <c r="B4" s="168"/>
      <c r="C4" s="169"/>
      <c r="D4" s="168"/>
      <c r="E4" s="168"/>
      <c r="F4" s="168"/>
      <c r="G4" s="168"/>
      <c r="H4" s="168"/>
    </row>
    <row r="6" spans="1:18" ht="16.5" thickBot="1" x14ac:dyDescent="0.3">
      <c r="A6" s="8" t="s">
        <v>1012</v>
      </c>
      <c r="B6" s="8"/>
      <c r="C6" s="118"/>
      <c r="D6" s="8"/>
      <c r="E6" s="8"/>
      <c r="F6" s="8" t="s">
        <v>1014</v>
      </c>
      <c r="G6" s="8"/>
      <c r="H6" s="8"/>
      <c r="I6" s="8"/>
      <c r="J6" s="8"/>
      <c r="K6" s="8" t="s">
        <v>1015</v>
      </c>
      <c r="L6" s="8"/>
      <c r="M6" s="8"/>
      <c r="N6" s="8"/>
    </row>
    <row r="7" spans="1:18" ht="21.75" customHeight="1" thickBot="1" x14ac:dyDescent="0.25">
      <c r="A7" s="195" t="s">
        <v>99</v>
      </c>
      <c r="B7" s="196" t="s">
        <v>91</v>
      </c>
      <c r="C7" s="196" t="s">
        <v>92</v>
      </c>
      <c r="D7" s="197" t="s">
        <v>100</v>
      </c>
      <c r="E7" s="198"/>
      <c r="F7" s="195" t="s">
        <v>99</v>
      </c>
      <c r="G7" s="196" t="s">
        <v>91</v>
      </c>
      <c r="H7" s="196" t="s">
        <v>92</v>
      </c>
      <c r="I7" s="197" t="s">
        <v>100</v>
      </c>
      <c r="J7" s="198"/>
      <c r="K7" s="195" t="s">
        <v>99</v>
      </c>
      <c r="L7" s="196" t="s">
        <v>91</v>
      </c>
      <c r="M7" s="196" t="s">
        <v>92</v>
      </c>
      <c r="N7" s="197" t="s">
        <v>100</v>
      </c>
    </row>
    <row r="8" spans="1:18" ht="15.75" x14ac:dyDescent="0.25">
      <c r="A8" s="12"/>
      <c r="B8" s="13"/>
      <c r="C8" s="13"/>
      <c r="D8" s="14"/>
      <c r="E8" s="8"/>
      <c r="F8" s="12"/>
      <c r="G8" s="13"/>
      <c r="H8" s="13"/>
      <c r="I8" s="14"/>
      <c r="J8" s="8"/>
      <c r="K8" s="12"/>
      <c r="L8" s="13"/>
      <c r="M8" s="13"/>
      <c r="N8" s="14"/>
      <c r="P8" s="42"/>
      <c r="Q8" s="57"/>
      <c r="R8" s="42"/>
    </row>
    <row r="9" spans="1:18" ht="15.75" x14ac:dyDescent="0.2">
      <c r="A9" s="199">
        <v>1</v>
      </c>
      <c r="B9" s="51">
        <v>1116030046</v>
      </c>
      <c r="C9" s="380" t="s">
        <v>1055</v>
      </c>
      <c r="D9" s="381" t="s">
        <v>95</v>
      </c>
      <c r="F9" s="199">
        <v>1</v>
      </c>
      <c r="G9" s="51">
        <v>1116030022</v>
      </c>
      <c r="H9" s="380" t="s">
        <v>1079</v>
      </c>
      <c r="I9" s="381" t="s">
        <v>94</v>
      </c>
      <c r="K9" s="199">
        <v>1</v>
      </c>
      <c r="L9" s="51">
        <v>1116030045</v>
      </c>
      <c r="M9" s="380" t="s">
        <v>1102</v>
      </c>
      <c r="N9" s="381" t="s">
        <v>94</v>
      </c>
    </row>
    <row r="10" spans="1:18" ht="15.75" x14ac:dyDescent="0.2">
      <c r="A10" s="199">
        <v>2</v>
      </c>
      <c r="B10" s="202">
        <v>1116030010</v>
      </c>
      <c r="C10" s="382" t="s">
        <v>1056</v>
      </c>
      <c r="D10" s="381" t="s">
        <v>94</v>
      </c>
      <c r="F10" s="199">
        <v>2</v>
      </c>
      <c r="G10" s="51">
        <v>1116030048</v>
      </c>
      <c r="H10" s="380" t="s">
        <v>1080</v>
      </c>
      <c r="I10" s="381" t="s">
        <v>95</v>
      </c>
      <c r="K10" s="199">
        <v>2</v>
      </c>
      <c r="L10" s="51">
        <v>1116030069</v>
      </c>
      <c r="M10" s="380" t="s">
        <v>1103</v>
      </c>
      <c r="N10" s="381" t="s">
        <v>95</v>
      </c>
    </row>
    <row r="11" spans="1:18" ht="15.75" x14ac:dyDescent="0.2">
      <c r="A11" s="199">
        <v>3</v>
      </c>
      <c r="B11" s="51">
        <v>1116030047</v>
      </c>
      <c r="C11" s="380" t="s">
        <v>1057</v>
      </c>
      <c r="D11" s="381" t="s">
        <v>94</v>
      </c>
      <c r="F11" s="199">
        <v>3</v>
      </c>
      <c r="G11" s="202">
        <v>1116030011</v>
      </c>
      <c r="H11" s="382" t="s">
        <v>1081</v>
      </c>
      <c r="I11" s="381" t="s">
        <v>94</v>
      </c>
      <c r="K11" s="199">
        <v>3</v>
      </c>
      <c r="L11" s="51">
        <v>1116030024</v>
      </c>
      <c r="M11" s="380" t="s">
        <v>1104</v>
      </c>
      <c r="N11" s="381" t="s">
        <v>95</v>
      </c>
    </row>
    <row r="12" spans="1:18" ht="15.75" x14ac:dyDescent="0.2">
      <c r="A12" s="199">
        <v>4</v>
      </c>
      <c r="B12" s="202">
        <v>1116030044</v>
      </c>
      <c r="C12" s="382" t="s">
        <v>1058</v>
      </c>
      <c r="D12" s="381" t="s">
        <v>95</v>
      </c>
      <c r="F12" s="199">
        <v>4</v>
      </c>
      <c r="G12" s="51">
        <v>1116030050</v>
      </c>
      <c r="H12" s="380" t="s">
        <v>1082</v>
      </c>
      <c r="I12" s="381" t="s">
        <v>94</v>
      </c>
      <c r="K12" s="199">
        <v>4</v>
      </c>
      <c r="L12" s="202">
        <v>1116030012</v>
      </c>
      <c r="M12" s="382" t="s">
        <v>1105</v>
      </c>
      <c r="N12" s="381" t="s">
        <v>94</v>
      </c>
    </row>
    <row r="13" spans="1:18" ht="15.75" x14ac:dyDescent="0.2">
      <c r="A13" s="199">
        <v>5</v>
      </c>
      <c r="B13" s="51">
        <v>1116030049</v>
      </c>
      <c r="C13" s="380" t="s">
        <v>1059</v>
      </c>
      <c r="D13" s="381" t="s">
        <v>95</v>
      </c>
      <c r="F13" s="199">
        <v>5</v>
      </c>
      <c r="G13" s="51">
        <v>1116030051</v>
      </c>
      <c r="H13" s="380" t="s">
        <v>1083</v>
      </c>
      <c r="I13" s="381" t="s">
        <v>95</v>
      </c>
      <c r="K13" s="199">
        <v>5</v>
      </c>
      <c r="L13" s="51">
        <v>1116030054</v>
      </c>
      <c r="M13" s="380" t="s">
        <v>1106</v>
      </c>
      <c r="N13" s="381" t="s">
        <v>95</v>
      </c>
    </row>
    <row r="14" spans="1:18" ht="15.75" x14ac:dyDescent="0.2">
      <c r="A14" s="199">
        <v>6</v>
      </c>
      <c r="B14" s="51">
        <v>1116030023</v>
      </c>
      <c r="C14" s="380" t="s">
        <v>1060</v>
      </c>
      <c r="D14" s="381" t="s">
        <v>95</v>
      </c>
      <c r="F14" s="199">
        <v>6</v>
      </c>
      <c r="G14" s="51">
        <v>1116030053</v>
      </c>
      <c r="H14" s="380" t="s">
        <v>1084</v>
      </c>
      <c r="I14" s="381" t="s">
        <v>94</v>
      </c>
      <c r="K14" s="199">
        <v>6</v>
      </c>
      <c r="L14" s="684">
        <v>1116030055</v>
      </c>
      <c r="M14" s="685" t="s">
        <v>1361</v>
      </c>
      <c r="N14" s="686" t="s">
        <v>95</v>
      </c>
    </row>
    <row r="15" spans="1:18" ht="15.75" x14ac:dyDescent="0.2">
      <c r="A15" s="199">
        <v>7</v>
      </c>
      <c r="B15" s="51">
        <v>1116030052</v>
      </c>
      <c r="C15" s="380" t="s">
        <v>1061</v>
      </c>
      <c r="D15" s="381" t="s">
        <v>94</v>
      </c>
      <c r="F15" s="199">
        <v>7</v>
      </c>
      <c r="G15" s="228">
        <v>1116030080</v>
      </c>
      <c r="H15" s="359" t="s">
        <v>1343</v>
      </c>
      <c r="I15" s="381" t="s">
        <v>94</v>
      </c>
      <c r="K15" s="199">
        <v>7</v>
      </c>
      <c r="L15" s="51">
        <v>1116030072</v>
      </c>
      <c r="M15" s="380" t="s">
        <v>1107</v>
      </c>
      <c r="N15" s="381" t="s">
        <v>95</v>
      </c>
    </row>
    <row r="16" spans="1:18" ht="15.75" x14ac:dyDescent="0.2">
      <c r="A16" s="199">
        <v>8</v>
      </c>
      <c r="B16" s="200">
        <v>1116030002</v>
      </c>
      <c r="C16" s="383" t="s">
        <v>1062</v>
      </c>
      <c r="D16" s="381" t="s">
        <v>94</v>
      </c>
      <c r="F16" s="199">
        <v>8</v>
      </c>
      <c r="G16" s="51">
        <v>1116030071</v>
      </c>
      <c r="H16" s="380" t="s">
        <v>1085</v>
      </c>
      <c r="I16" s="381" t="s">
        <v>95</v>
      </c>
      <c r="K16" s="199">
        <v>8</v>
      </c>
      <c r="L16" s="51">
        <v>1116030075</v>
      </c>
      <c r="M16" s="380" t="s">
        <v>1108</v>
      </c>
      <c r="N16" s="381" t="s">
        <v>95</v>
      </c>
    </row>
    <row r="17" spans="1:14" ht="15.75" x14ac:dyDescent="0.2">
      <c r="A17" s="199">
        <v>9</v>
      </c>
      <c r="B17" s="51">
        <v>1116030070</v>
      </c>
      <c r="C17" s="380" t="s">
        <v>1063</v>
      </c>
      <c r="D17" s="381" t="s">
        <v>95</v>
      </c>
      <c r="F17" s="199">
        <v>9</v>
      </c>
      <c r="G17" s="51">
        <v>1116030025</v>
      </c>
      <c r="H17" s="380" t="s">
        <v>1086</v>
      </c>
      <c r="I17" s="381" t="s">
        <v>95</v>
      </c>
      <c r="K17" s="199">
        <v>9</v>
      </c>
      <c r="L17" s="51">
        <v>1116030027</v>
      </c>
      <c r="M17" s="380" t="s">
        <v>1109</v>
      </c>
      <c r="N17" s="381" t="s">
        <v>94</v>
      </c>
    </row>
    <row r="18" spans="1:14" ht="15.75" x14ac:dyDescent="0.2">
      <c r="A18" s="199">
        <v>10</v>
      </c>
      <c r="B18" s="200">
        <v>1116030004</v>
      </c>
      <c r="C18" s="383" t="s">
        <v>1064</v>
      </c>
      <c r="D18" s="381" t="s">
        <v>95</v>
      </c>
      <c r="F18" s="199">
        <v>10</v>
      </c>
      <c r="G18" s="51">
        <v>1116030059</v>
      </c>
      <c r="H18" s="380" t="s">
        <v>1087</v>
      </c>
      <c r="I18" s="381" t="s">
        <v>94</v>
      </c>
      <c r="K18" s="199">
        <v>10</v>
      </c>
      <c r="L18" s="51">
        <v>1116030029</v>
      </c>
      <c r="M18" s="380" t="s">
        <v>1110</v>
      </c>
      <c r="N18" s="381" t="s">
        <v>94</v>
      </c>
    </row>
    <row r="19" spans="1:14" ht="15.75" x14ac:dyDescent="0.2">
      <c r="A19" s="199">
        <v>11</v>
      </c>
      <c r="B19" s="51">
        <v>1116030056</v>
      </c>
      <c r="C19" s="380" t="s">
        <v>1065</v>
      </c>
      <c r="D19" s="381" t="s">
        <v>94</v>
      </c>
      <c r="F19" s="199">
        <v>11</v>
      </c>
      <c r="G19" s="684">
        <v>1116030060</v>
      </c>
      <c r="H19" s="685" t="s">
        <v>1368</v>
      </c>
      <c r="I19" s="381" t="s">
        <v>94</v>
      </c>
      <c r="K19" s="199">
        <v>11</v>
      </c>
      <c r="L19" s="51">
        <v>1116030030</v>
      </c>
      <c r="M19" s="380" t="s">
        <v>1111</v>
      </c>
      <c r="N19" s="381" t="s">
        <v>94</v>
      </c>
    </row>
    <row r="20" spans="1:14" ht="15.75" x14ac:dyDescent="0.2">
      <c r="A20" s="199">
        <v>12</v>
      </c>
      <c r="B20" s="51">
        <v>1116030026</v>
      </c>
      <c r="C20" s="380" t="s">
        <v>1066</v>
      </c>
      <c r="D20" s="381" t="s">
        <v>95</v>
      </c>
      <c r="F20" s="199">
        <v>12</v>
      </c>
      <c r="G20" s="202">
        <v>1116030015</v>
      </c>
      <c r="H20" s="382" t="s">
        <v>1089</v>
      </c>
      <c r="I20" s="381" t="s">
        <v>95</v>
      </c>
      <c r="K20" s="199">
        <v>12</v>
      </c>
      <c r="L20" s="51">
        <v>1116030031</v>
      </c>
      <c r="M20" s="380" t="s">
        <v>1112</v>
      </c>
      <c r="N20" s="381" t="s">
        <v>95</v>
      </c>
    </row>
    <row r="21" spans="1:14" ht="15.75" x14ac:dyDescent="0.2">
      <c r="A21" s="199">
        <v>13</v>
      </c>
      <c r="B21" s="51">
        <v>1116030057</v>
      </c>
      <c r="C21" s="380" t="s">
        <v>1067</v>
      </c>
      <c r="D21" s="381" t="s">
        <v>95</v>
      </c>
      <c r="F21" s="199">
        <v>13</v>
      </c>
      <c r="G21" s="51">
        <v>1116030034</v>
      </c>
      <c r="H21" s="380" t="s">
        <v>1090</v>
      </c>
      <c r="I21" s="381" t="s">
        <v>95</v>
      </c>
      <c r="K21" s="199">
        <v>13</v>
      </c>
      <c r="L21" s="51">
        <v>1116030074</v>
      </c>
      <c r="M21" s="380" t="s">
        <v>1113</v>
      </c>
      <c r="N21" s="381" t="s">
        <v>95</v>
      </c>
    </row>
    <row r="22" spans="1:14" ht="15.75" x14ac:dyDescent="0.2">
      <c r="A22" s="199">
        <v>14</v>
      </c>
      <c r="B22" s="202">
        <v>1116030014</v>
      </c>
      <c r="C22" s="382" t="s">
        <v>1068</v>
      </c>
      <c r="D22" s="381" t="s">
        <v>94</v>
      </c>
      <c r="F22" s="199">
        <v>14</v>
      </c>
      <c r="G22" s="51">
        <v>1116030035</v>
      </c>
      <c r="H22" s="380" t="s">
        <v>1091</v>
      </c>
      <c r="I22" s="381" t="s">
        <v>95</v>
      </c>
      <c r="K22" s="199">
        <v>14</v>
      </c>
      <c r="L22" s="51">
        <v>1116030062</v>
      </c>
      <c r="M22" s="380" t="s">
        <v>1114</v>
      </c>
      <c r="N22" s="381" t="s">
        <v>95</v>
      </c>
    </row>
    <row r="23" spans="1:14" ht="15.75" x14ac:dyDescent="0.2">
      <c r="A23" s="199">
        <v>15</v>
      </c>
      <c r="B23" s="51">
        <v>1116030058</v>
      </c>
      <c r="C23" s="380" t="s">
        <v>1069</v>
      </c>
      <c r="D23" s="381" t="s">
        <v>94</v>
      </c>
      <c r="F23" s="199">
        <v>15</v>
      </c>
      <c r="G23" s="51">
        <v>1116030063</v>
      </c>
      <c r="H23" s="380" t="s">
        <v>1092</v>
      </c>
      <c r="I23" s="381" t="s">
        <v>95</v>
      </c>
      <c r="K23" s="199">
        <v>15</v>
      </c>
      <c r="L23" s="51">
        <v>1116030077</v>
      </c>
      <c r="M23" s="380" t="s">
        <v>1115</v>
      </c>
      <c r="N23" s="381" t="s">
        <v>1371</v>
      </c>
    </row>
    <row r="24" spans="1:14" ht="15.75" x14ac:dyDescent="0.2">
      <c r="A24" s="199">
        <v>16</v>
      </c>
      <c r="B24" s="51">
        <v>1116030028</v>
      </c>
      <c r="C24" s="380" t="s">
        <v>1070</v>
      </c>
      <c r="D24" s="381" t="s">
        <v>94</v>
      </c>
      <c r="F24" s="199">
        <v>16</v>
      </c>
      <c r="G24" s="200">
        <v>1116030007</v>
      </c>
      <c r="H24" s="383" t="s">
        <v>1093</v>
      </c>
      <c r="I24" s="381" t="s">
        <v>95</v>
      </c>
      <c r="K24" s="199">
        <v>16</v>
      </c>
      <c r="L24" s="202">
        <v>1116030016</v>
      </c>
      <c r="M24" s="382" t="s">
        <v>1116</v>
      </c>
      <c r="N24" s="381" t="s">
        <v>95</v>
      </c>
    </row>
    <row r="25" spans="1:14" ht="15.75" x14ac:dyDescent="0.2">
      <c r="A25" s="199">
        <v>17</v>
      </c>
      <c r="B25" s="51">
        <v>1116030061</v>
      </c>
      <c r="C25" s="380" t="s">
        <v>1071</v>
      </c>
      <c r="D25" s="381" t="s">
        <v>94</v>
      </c>
      <c r="F25" s="230">
        <v>17</v>
      </c>
      <c r="G25" s="51">
        <v>1116030036</v>
      </c>
      <c r="H25" s="380" t="s">
        <v>1094</v>
      </c>
      <c r="I25" s="381" t="s">
        <v>94</v>
      </c>
      <c r="K25" s="199">
        <v>17</v>
      </c>
      <c r="L25" s="51">
        <v>1116030065</v>
      </c>
      <c r="M25" s="380" t="s">
        <v>1117</v>
      </c>
      <c r="N25" s="381" t="s">
        <v>94</v>
      </c>
    </row>
    <row r="26" spans="1:14" ht="15.75" x14ac:dyDescent="0.2">
      <c r="A26" s="199">
        <v>18</v>
      </c>
      <c r="B26" s="51">
        <v>1116030032</v>
      </c>
      <c r="C26" s="380" t="s">
        <v>1072</v>
      </c>
      <c r="D26" s="381" t="s">
        <v>94</v>
      </c>
      <c r="F26" s="230">
        <v>18</v>
      </c>
      <c r="G26" s="51">
        <v>1116030037</v>
      </c>
      <c r="H26" s="380" t="s">
        <v>1095</v>
      </c>
      <c r="I26" s="381" t="s">
        <v>95</v>
      </c>
      <c r="K26" s="199">
        <v>18</v>
      </c>
      <c r="L26" s="51">
        <v>1116030079</v>
      </c>
      <c r="M26" s="380" t="s">
        <v>1370</v>
      </c>
      <c r="N26" s="381" t="s">
        <v>95</v>
      </c>
    </row>
    <row r="27" spans="1:14" ht="15.75" x14ac:dyDescent="0.2">
      <c r="A27" s="199">
        <v>19</v>
      </c>
      <c r="B27" s="51">
        <v>1116030033</v>
      </c>
      <c r="C27" s="380" t="s">
        <v>1073</v>
      </c>
      <c r="D27" s="381" t="s">
        <v>95</v>
      </c>
      <c r="F27" s="230">
        <v>19</v>
      </c>
      <c r="G27" s="202">
        <v>1116030017</v>
      </c>
      <c r="H27" s="382" t="s">
        <v>1096</v>
      </c>
      <c r="I27" s="381" t="s">
        <v>94</v>
      </c>
      <c r="K27" s="199">
        <v>19</v>
      </c>
      <c r="L27" s="202">
        <v>1116030018</v>
      </c>
      <c r="M27" s="382" t="s">
        <v>1118</v>
      </c>
      <c r="N27" s="381" t="s">
        <v>94</v>
      </c>
    </row>
    <row r="28" spans="1:14" ht="15.75" x14ac:dyDescent="0.2">
      <c r="A28" s="199">
        <v>20</v>
      </c>
      <c r="B28" s="51">
        <v>1116030064</v>
      </c>
      <c r="C28" s="380" t="s">
        <v>1074</v>
      </c>
      <c r="D28" s="381" t="s">
        <v>95</v>
      </c>
      <c r="F28" s="230">
        <v>20</v>
      </c>
      <c r="G28" s="51">
        <v>1116030038</v>
      </c>
      <c r="H28" s="380" t="s">
        <v>1097</v>
      </c>
      <c r="I28" s="381" t="s">
        <v>94</v>
      </c>
      <c r="K28" s="199">
        <v>20</v>
      </c>
      <c r="L28" s="51">
        <v>1116030041</v>
      </c>
      <c r="M28" s="380" t="s">
        <v>1119</v>
      </c>
      <c r="N28" s="381" t="s">
        <v>95</v>
      </c>
    </row>
    <row r="29" spans="1:14" ht="15.75" x14ac:dyDescent="0.2">
      <c r="A29" s="199">
        <v>21</v>
      </c>
      <c r="B29" s="51">
        <v>1116030073</v>
      </c>
      <c r="C29" s="380" t="s">
        <v>1075</v>
      </c>
      <c r="D29" s="381" t="s">
        <v>95</v>
      </c>
      <c r="F29" s="199">
        <v>21</v>
      </c>
      <c r="G29" s="51">
        <v>1116030040</v>
      </c>
      <c r="H29" s="380" t="s">
        <v>1098</v>
      </c>
      <c r="I29" s="381" t="s">
        <v>95</v>
      </c>
      <c r="K29" s="199">
        <v>21</v>
      </c>
      <c r="L29" s="202">
        <v>1116030021</v>
      </c>
      <c r="M29" s="382" t="s">
        <v>1120</v>
      </c>
      <c r="N29" s="381" t="s">
        <v>95</v>
      </c>
    </row>
    <row r="30" spans="1:14" ht="15.75" x14ac:dyDescent="0.2">
      <c r="A30" s="199">
        <v>22</v>
      </c>
      <c r="B30" s="51">
        <v>1116030066</v>
      </c>
      <c r="C30" s="380" t="s">
        <v>1076</v>
      </c>
      <c r="D30" s="381" t="s">
        <v>95</v>
      </c>
      <c r="F30" s="199">
        <v>22</v>
      </c>
      <c r="G30" s="202">
        <v>1116030020</v>
      </c>
      <c r="H30" s="382" t="s">
        <v>1099</v>
      </c>
      <c r="I30" s="381" t="s">
        <v>95</v>
      </c>
      <c r="K30" s="199">
        <v>22</v>
      </c>
      <c r="L30" s="200">
        <v>1116030009</v>
      </c>
      <c r="M30" s="383" t="s">
        <v>1121</v>
      </c>
      <c r="N30" s="381" t="s">
        <v>1371</v>
      </c>
    </row>
    <row r="31" spans="1:14" ht="15.75" x14ac:dyDescent="0.2">
      <c r="A31" s="199">
        <v>23</v>
      </c>
      <c r="B31" s="202">
        <v>1116030019</v>
      </c>
      <c r="C31" s="382" t="s">
        <v>1077</v>
      </c>
      <c r="D31" s="381" t="s">
        <v>95</v>
      </c>
      <c r="F31" s="199">
        <v>23</v>
      </c>
      <c r="G31" s="51">
        <v>1116030068</v>
      </c>
      <c r="H31" s="380" t="s">
        <v>1100</v>
      </c>
      <c r="I31" s="381" t="s">
        <v>95</v>
      </c>
      <c r="K31" s="199">
        <v>23</v>
      </c>
      <c r="L31" s="51">
        <v>1116030067</v>
      </c>
      <c r="M31" s="380" t="s">
        <v>1122</v>
      </c>
      <c r="N31" s="381" t="s">
        <v>94</v>
      </c>
    </row>
    <row r="32" spans="1:14" ht="16.5" thickBot="1" x14ac:dyDescent="0.25">
      <c r="A32" s="257">
        <v>24</v>
      </c>
      <c r="B32" s="206">
        <v>1116030042</v>
      </c>
      <c r="C32" s="384" t="s">
        <v>1078</v>
      </c>
      <c r="D32" s="385" t="s">
        <v>95</v>
      </c>
      <c r="F32" s="257">
        <v>24</v>
      </c>
      <c r="G32" s="206">
        <v>1116030076</v>
      </c>
      <c r="H32" s="384" t="s">
        <v>1101</v>
      </c>
      <c r="I32" s="385" t="s">
        <v>95</v>
      </c>
      <c r="K32" s="257">
        <v>24</v>
      </c>
      <c r="L32" s="687">
        <v>1116030043</v>
      </c>
      <c r="M32" s="688" t="s">
        <v>1362</v>
      </c>
      <c r="N32" s="385" t="s">
        <v>95</v>
      </c>
    </row>
    <row r="33" spans="1:19" ht="16.5" thickBot="1" x14ac:dyDescent="0.25">
      <c r="A33" s="205"/>
      <c r="B33" s="206"/>
      <c r="C33" s="207"/>
      <c r="D33" s="208"/>
      <c r="F33" s="205"/>
      <c r="G33" s="206"/>
      <c r="H33" s="207"/>
      <c r="I33" s="208"/>
      <c r="K33" s="205"/>
      <c r="L33" s="206"/>
      <c r="M33" s="207"/>
      <c r="N33" s="208"/>
    </row>
    <row r="34" spans="1:19" ht="15" customHeight="1" x14ac:dyDescent="0.2">
      <c r="B34" s="54"/>
      <c r="C34" s="121"/>
    </row>
    <row r="35" spans="1:19" x14ac:dyDescent="0.2">
      <c r="B35" s="54"/>
      <c r="C35" s="194" t="s">
        <v>97</v>
      </c>
      <c r="D35" s="4">
        <f>COUNTIF(D9:D33,"L")</f>
        <v>10</v>
      </c>
      <c r="H35" s="56" t="s">
        <v>97</v>
      </c>
      <c r="I35" s="4">
        <f>COUNTIF(I9:I33,"L")</f>
        <v>10</v>
      </c>
      <c r="M35" s="56" t="s">
        <v>97</v>
      </c>
      <c r="N35" s="4">
        <f>COUNTIF(N9:N33,"L")</f>
        <v>8</v>
      </c>
    </row>
    <row r="36" spans="1:19" ht="15.75" thickBot="1" x14ac:dyDescent="0.25">
      <c r="B36" s="54"/>
      <c r="C36" s="194" t="s">
        <v>107</v>
      </c>
      <c r="D36" s="4">
        <f>COUNTIF(D9:D33,"P")</f>
        <v>14</v>
      </c>
      <c r="H36" s="56" t="s">
        <v>107</v>
      </c>
      <c r="I36" s="4">
        <f>COUNTIF(I9:I33,"P")</f>
        <v>14</v>
      </c>
      <c r="M36" s="56" t="s">
        <v>107</v>
      </c>
      <c r="N36" s="4">
        <f>COUNTIF(N9:N33,"P")</f>
        <v>16</v>
      </c>
    </row>
    <row r="37" spans="1:19" x14ac:dyDescent="0.2">
      <c r="B37" s="54"/>
      <c r="C37" s="194"/>
      <c r="D37" s="36">
        <f>SUM(D35:D36)</f>
        <v>24</v>
      </c>
      <c r="H37" s="56"/>
      <c r="I37" s="36">
        <f>SUM(I35:I36)</f>
        <v>24</v>
      </c>
      <c r="M37" s="56"/>
      <c r="N37" s="36">
        <f>SUM(N35:N36)</f>
        <v>24</v>
      </c>
    </row>
    <row r="38" spans="1:19" x14ac:dyDescent="0.2">
      <c r="A38" s="4" t="s">
        <v>1324</v>
      </c>
      <c r="B38" s="54"/>
      <c r="C38" s="121"/>
      <c r="F38" s="4" t="s">
        <v>108</v>
      </c>
      <c r="K38" s="4" t="s">
        <v>108</v>
      </c>
    </row>
    <row r="39" spans="1:19" x14ac:dyDescent="0.2">
      <c r="B39" s="54"/>
      <c r="C39" s="121" t="s">
        <v>1326</v>
      </c>
      <c r="H39" s="4" t="s">
        <v>1325</v>
      </c>
      <c r="M39" s="4" t="s">
        <v>1327</v>
      </c>
    </row>
    <row r="40" spans="1:19" x14ac:dyDescent="0.2">
      <c r="B40" s="54"/>
      <c r="C40" s="121"/>
      <c r="M40" s="92"/>
    </row>
    <row r="41" spans="1:19" ht="18" x14ac:dyDescent="0.25">
      <c r="A41" s="170" t="s">
        <v>1048</v>
      </c>
      <c r="B41" s="171"/>
      <c r="C41" s="234"/>
      <c r="D41" s="171"/>
      <c r="E41" s="171"/>
      <c r="F41" s="171"/>
      <c r="G41" s="171"/>
      <c r="H41" s="7"/>
    </row>
    <row r="42" spans="1:19" ht="18" x14ac:dyDescent="0.25">
      <c r="A42" s="157" t="s">
        <v>1009</v>
      </c>
      <c r="B42" s="7"/>
      <c r="C42" s="6"/>
      <c r="D42" s="7"/>
      <c r="E42" s="7"/>
      <c r="F42" s="7"/>
      <c r="G42" s="7"/>
      <c r="H42" s="7"/>
    </row>
    <row r="43" spans="1:19" ht="18" x14ac:dyDescent="0.25">
      <c r="A43" s="170" t="s">
        <v>98</v>
      </c>
      <c r="B43" s="171"/>
      <c r="C43" s="234"/>
      <c r="D43" s="171"/>
      <c r="E43" s="171"/>
      <c r="F43" s="171"/>
      <c r="G43" s="7"/>
      <c r="H43" s="7"/>
    </row>
    <row r="45" spans="1:19" ht="16.5" thickBot="1" x14ac:dyDescent="0.3">
      <c r="A45" s="8" t="s">
        <v>1010</v>
      </c>
      <c r="B45" s="8"/>
      <c r="C45" s="118"/>
      <c r="D45" s="8"/>
      <c r="E45" s="8"/>
      <c r="F45" s="8" t="s">
        <v>1011</v>
      </c>
      <c r="G45" s="8"/>
      <c r="H45" s="8"/>
      <c r="I45" s="8"/>
      <c r="J45" s="8"/>
      <c r="K45" s="8" t="s">
        <v>1311</v>
      </c>
      <c r="L45" s="8"/>
      <c r="M45" s="8"/>
      <c r="N45" s="8"/>
      <c r="O45" s="8"/>
      <c r="P45" s="8"/>
      <c r="Q45" s="8"/>
      <c r="R45" s="8"/>
      <c r="S45" s="8"/>
    </row>
    <row r="46" spans="1:19" ht="16.5" thickBot="1" x14ac:dyDescent="0.3">
      <c r="A46" s="9" t="s">
        <v>90</v>
      </c>
      <c r="B46" s="10" t="s">
        <v>91</v>
      </c>
      <c r="C46" s="10" t="s">
        <v>92</v>
      </c>
      <c r="D46" s="11" t="s">
        <v>93</v>
      </c>
      <c r="E46" s="8"/>
      <c r="F46" s="9" t="s">
        <v>90</v>
      </c>
      <c r="G46" s="10" t="s">
        <v>91</v>
      </c>
      <c r="H46" s="10" t="s">
        <v>92</v>
      </c>
      <c r="I46" s="11" t="s">
        <v>93</v>
      </c>
      <c r="J46" s="8"/>
      <c r="K46" s="9" t="s">
        <v>90</v>
      </c>
      <c r="L46" s="10" t="s">
        <v>91</v>
      </c>
      <c r="M46" s="10" t="s">
        <v>92</v>
      </c>
      <c r="N46" s="11" t="s">
        <v>93</v>
      </c>
      <c r="O46" s="8"/>
      <c r="P46" s="258"/>
      <c r="Q46" s="258"/>
      <c r="R46" s="258"/>
      <c r="S46" s="258"/>
    </row>
    <row r="47" spans="1:19" ht="15.75" x14ac:dyDescent="0.25">
      <c r="A47" s="12"/>
      <c r="B47" s="13"/>
      <c r="C47" s="13"/>
      <c r="D47" s="14"/>
      <c r="E47" s="8"/>
      <c r="F47" s="12"/>
      <c r="G47" s="13"/>
      <c r="H47" s="13"/>
      <c r="I47" s="14"/>
      <c r="J47" s="8"/>
      <c r="K47" s="109"/>
      <c r="L47" s="110"/>
      <c r="M47" s="111"/>
      <c r="N47" s="112"/>
      <c r="P47" s="76"/>
      <c r="Q47" s="76"/>
      <c r="R47" s="92"/>
      <c r="S47" s="76"/>
    </row>
    <row r="48" spans="1:19" ht="15.75" x14ac:dyDescent="0.25">
      <c r="A48" s="103">
        <v>1</v>
      </c>
      <c r="B48" s="138">
        <v>1115030001</v>
      </c>
      <c r="C48" s="144" t="s">
        <v>733</v>
      </c>
      <c r="D48" s="279" t="s">
        <v>94</v>
      </c>
      <c r="F48" s="252">
        <v>1</v>
      </c>
      <c r="G48" s="149">
        <v>1115030045</v>
      </c>
      <c r="H48" s="145" t="s">
        <v>734</v>
      </c>
      <c r="I48" s="279" t="s">
        <v>94</v>
      </c>
      <c r="K48" s="103">
        <v>1</v>
      </c>
      <c r="L48" s="50">
        <v>1115030047</v>
      </c>
      <c r="M48" s="47" t="s">
        <v>735</v>
      </c>
      <c r="N48" s="279" t="s">
        <v>94</v>
      </c>
      <c r="P48" s="54"/>
      <c r="Q48" s="259"/>
      <c r="R48" s="260"/>
      <c r="S48" s="259"/>
    </row>
    <row r="49" spans="1:19" ht="15.75" x14ac:dyDescent="0.25">
      <c r="A49" s="103">
        <v>2</v>
      </c>
      <c r="B49" s="186">
        <v>1115030033</v>
      </c>
      <c r="C49" s="187" t="s">
        <v>736</v>
      </c>
      <c r="D49" s="280" t="s">
        <v>94</v>
      </c>
      <c r="F49" s="252">
        <v>2</v>
      </c>
      <c r="G49" s="51">
        <v>1115030067</v>
      </c>
      <c r="H49" s="52" t="s">
        <v>737</v>
      </c>
      <c r="I49" s="279" t="s">
        <v>95</v>
      </c>
      <c r="K49" s="103">
        <v>2</v>
      </c>
      <c r="L49" s="50">
        <v>1115030034</v>
      </c>
      <c r="M49" s="52" t="s">
        <v>738</v>
      </c>
      <c r="N49" s="279" t="s">
        <v>95</v>
      </c>
      <c r="P49" s="54"/>
      <c r="Q49" s="259"/>
      <c r="R49" s="260"/>
      <c r="S49" s="259"/>
    </row>
    <row r="50" spans="1:19" ht="15.75" x14ac:dyDescent="0.25">
      <c r="A50" s="103">
        <v>3</v>
      </c>
      <c r="B50" s="167">
        <v>1115030066</v>
      </c>
      <c r="C50" s="145" t="s">
        <v>739</v>
      </c>
      <c r="D50" s="279" t="s">
        <v>95</v>
      </c>
      <c r="F50" s="252">
        <v>3</v>
      </c>
      <c r="G50" s="150">
        <v>1115030002</v>
      </c>
      <c r="H50" s="144" t="s">
        <v>740</v>
      </c>
      <c r="I50" s="279" t="s">
        <v>95</v>
      </c>
      <c r="K50" s="103">
        <v>3</v>
      </c>
      <c r="L50" s="50">
        <v>1115030048</v>
      </c>
      <c r="M50" s="52" t="s">
        <v>741</v>
      </c>
      <c r="N50" s="279" t="s">
        <v>94</v>
      </c>
      <c r="P50" s="54"/>
      <c r="Q50" s="261"/>
      <c r="R50" s="262"/>
      <c r="S50" s="259"/>
    </row>
    <row r="51" spans="1:19" ht="15.75" x14ac:dyDescent="0.25">
      <c r="A51" s="103">
        <v>4</v>
      </c>
      <c r="B51" s="138">
        <v>1115030049</v>
      </c>
      <c r="C51" s="144" t="s">
        <v>742</v>
      </c>
      <c r="D51" s="279" t="s">
        <v>94</v>
      </c>
      <c r="F51" s="252">
        <v>4</v>
      </c>
      <c r="G51" s="149">
        <v>1115030065</v>
      </c>
      <c r="H51" s="145" t="s">
        <v>743</v>
      </c>
      <c r="I51" s="279" t="s">
        <v>94</v>
      </c>
      <c r="K51" s="103">
        <v>4</v>
      </c>
      <c r="L51" s="140">
        <v>1115030003</v>
      </c>
      <c r="M51" s="145" t="s">
        <v>744</v>
      </c>
      <c r="N51" s="279" t="s">
        <v>95</v>
      </c>
      <c r="P51" s="54"/>
      <c r="Q51" s="259"/>
      <c r="R51" s="260"/>
      <c r="S51" s="259"/>
    </row>
    <row r="52" spans="1:19" ht="15.75" x14ac:dyDescent="0.25">
      <c r="A52" s="103">
        <v>5</v>
      </c>
      <c r="B52" s="140">
        <v>1115030004</v>
      </c>
      <c r="C52" s="165" t="s">
        <v>745</v>
      </c>
      <c r="D52" s="279" t="s">
        <v>95</v>
      </c>
      <c r="F52" s="252">
        <v>5</v>
      </c>
      <c r="G52" s="150">
        <v>1115030050</v>
      </c>
      <c r="H52" s="144" t="s">
        <v>746</v>
      </c>
      <c r="I52" s="279" t="s">
        <v>94</v>
      </c>
      <c r="K52" s="103">
        <v>5</v>
      </c>
      <c r="L52" s="140">
        <v>1115030007</v>
      </c>
      <c r="M52" s="145" t="s">
        <v>747</v>
      </c>
      <c r="N52" s="279" t="s">
        <v>94</v>
      </c>
      <c r="P52" s="54"/>
      <c r="Q52" s="261"/>
      <c r="R52" s="262"/>
      <c r="S52" s="259"/>
    </row>
    <row r="53" spans="1:19" ht="15.75" x14ac:dyDescent="0.25">
      <c r="A53" s="103">
        <v>6</v>
      </c>
      <c r="B53" s="140">
        <v>1115030035</v>
      </c>
      <c r="C53" s="165" t="s">
        <v>748</v>
      </c>
      <c r="D53" s="279" t="s">
        <v>94</v>
      </c>
      <c r="F53" s="252">
        <v>6</v>
      </c>
      <c r="G53" s="149">
        <v>1115030068</v>
      </c>
      <c r="H53" s="145" t="s">
        <v>749</v>
      </c>
      <c r="I53" s="279" t="s">
        <v>94</v>
      </c>
      <c r="K53" s="103">
        <v>6</v>
      </c>
      <c r="L53" s="50">
        <v>1115030037</v>
      </c>
      <c r="M53" s="52" t="s">
        <v>750</v>
      </c>
      <c r="N53" s="279" t="s">
        <v>95</v>
      </c>
      <c r="P53" s="54"/>
      <c r="Q53" s="261"/>
      <c r="R53" s="262"/>
      <c r="S53" s="259"/>
    </row>
    <row r="54" spans="1:19" ht="15.75" x14ac:dyDescent="0.25">
      <c r="A54" s="103">
        <v>7</v>
      </c>
      <c r="B54" s="138">
        <v>1115030008</v>
      </c>
      <c r="C54" s="166" t="s">
        <v>751</v>
      </c>
      <c r="D54" s="279" t="s">
        <v>94</v>
      </c>
      <c r="F54" s="252">
        <v>7</v>
      </c>
      <c r="G54" s="51">
        <v>1115030005</v>
      </c>
      <c r="H54" s="52" t="s">
        <v>752</v>
      </c>
      <c r="I54" s="279" t="s">
        <v>95</v>
      </c>
      <c r="K54" s="103">
        <v>7</v>
      </c>
      <c r="L54" s="167">
        <v>1115030010</v>
      </c>
      <c r="M54" s="183" t="s">
        <v>753</v>
      </c>
      <c r="N54" s="279" t="s">
        <v>95</v>
      </c>
      <c r="P54" s="54"/>
      <c r="Q54" s="259"/>
      <c r="R54" s="260"/>
      <c r="S54" s="259"/>
    </row>
    <row r="55" spans="1:19" ht="15.75" x14ac:dyDescent="0.25">
      <c r="A55" s="103">
        <v>8</v>
      </c>
      <c r="B55" s="140">
        <v>1115030051</v>
      </c>
      <c r="C55" s="165" t="s">
        <v>754</v>
      </c>
      <c r="D55" s="279" t="s">
        <v>94</v>
      </c>
      <c r="F55" s="252">
        <v>8</v>
      </c>
      <c r="G55" s="149">
        <v>1115030036</v>
      </c>
      <c r="H55" s="145" t="s">
        <v>755</v>
      </c>
      <c r="I55" s="279" t="s">
        <v>95</v>
      </c>
      <c r="K55" s="103">
        <v>8</v>
      </c>
      <c r="L55" s="69">
        <v>1115030070</v>
      </c>
      <c r="M55" s="119" t="s">
        <v>756</v>
      </c>
      <c r="N55" s="279" t="s">
        <v>94</v>
      </c>
      <c r="P55" s="54"/>
      <c r="Q55" s="261"/>
      <c r="R55" s="262"/>
      <c r="S55" s="259"/>
    </row>
    <row r="56" spans="1:19" ht="15.75" x14ac:dyDescent="0.25">
      <c r="A56" s="103">
        <v>9</v>
      </c>
      <c r="B56" s="50">
        <v>1115030038</v>
      </c>
      <c r="C56" s="47" t="s">
        <v>757</v>
      </c>
      <c r="D56" s="279" t="s">
        <v>94</v>
      </c>
      <c r="F56" s="252">
        <v>9</v>
      </c>
      <c r="G56" s="181">
        <v>1115030009</v>
      </c>
      <c r="H56" s="179" t="s">
        <v>760</v>
      </c>
      <c r="I56" s="281" t="s">
        <v>94</v>
      </c>
      <c r="K56" s="103">
        <v>9</v>
      </c>
      <c r="L56" s="69">
        <v>1115030013</v>
      </c>
      <c r="M56" s="176" t="s">
        <v>758</v>
      </c>
      <c r="N56" s="279" t="s">
        <v>95</v>
      </c>
      <c r="P56" s="54"/>
      <c r="Q56" s="259"/>
      <c r="R56" s="260"/>
      <c r="S56" s="259"/>
    </row>
    <row r="57" spans="1:19" ht="15.75" x14ac:dyDescent="0.25">
      <c r="A57" s="103">
        <v>10</v>
      </c>
      <c r="B57" s="138">
        <v>1115030011</v>
      </c>
      <c r="C57" s="166" t="s">
        <v>759</v>
      </c>
      <c r="D57" s="279" t="s">
        <v>95</v>
      </c>
      <c r="F57" s="252">
        <v>10</v>
      </c>
      <c r="G57" s="150">
        <v>1115030012</v>
      </c>
      <c r="H57" s="144" t="s">
        <v>763</v>
      </c>
      <c r="I57" s="279" t="s">
        <v>95</v>
      </c>
      <c r="K57" s="103">
        <v>10</v>
      </c>
      <c r="L57" s="50">
        <v>1115030040</v>
      </c>
      <c r="M57" s="47" t="s">
        <v>761</v>
      </c>
      <c r="N57" s="279" t="s">
        <v>95</v>
      </c>
      <c r="P57" s="54"/>
      <c r="Q57" s="261"/>
      <c r="R57" s="262"/>
      <c r="S57" s="259"/>
    </row>
    <row r="58" spans="1:19" ht="15.75" x14ac:dyDescent="0.25">
      <c r="A58" s="103">
        <v>11</v>
      </c>
      <c r="B58" s="50">
        <v>1115030014</v>
      </c>
      <c r="C58" s="52" t="s">
        <v>762</v>
      </c>
      <c r="D58" s="279" t="s">
        <v>94</v>
      </c>
      <c r="F58" s="252">
        <v>11</v>
      </c>
      <c r="G58" s="149">
        <v>1115030052</v>
      </c>
      <c r="H58" s="145" t="s">
        <v>766</v>
      </c>
      <c r="I58" s="279" t="s">
        <v>95</v>
      </c>
      <c r="K58" s="103">
        <v>11</v>
      </c>
      <c r="L58" s="140">
        <v>1115030016</v>
      </c>
      <c r="M58" s="165" t="s">
        <v>764</v>
      </c>
      <c r="N58" s="279" t="s">
        <v>95</v>
      </c>
      <c r="P58" s="54"/>
      <c r="Q58" s="261"/>
      <c r="R58" s="262"/>
      <c r="S58" s="259"/>
    </row>
    <row r="59" spans="1:19" ht="15.75" x14ac:dyDescent="0.25">
      <c r="A59" s="103">
        <v>12</v>
      </c>
      <c r="B59" s="140">
        <v>1115030076</v>
      </c>
      <c r="C59" s="145" t="s">
        <v>765</v>
      </c>
      <c r="D59" s="279" t="s">
        <v>95</v>
      </c>
      <c r="F59" s="252">
        <v>12</v>
      </c>
      <c r="G59" s="150">
        <v>1115030039</v>
      </c>
      <c r="H59" s="144" t="s">
        <v>768</v>
      </c>
      <c r="I59" s="279" t="s">
        <v>95</v>
      </c>
      <c r="K59" s="103">
        <v>12</v>
      </c>
      <c r="L59" s="140">
        <v>1115030055</v>
      </c>
      <c r="M59" s="165" t="s">
        <v>767</v>
      </c>
      <c r="N59" s="279" t="s">
        <v>94</v>
      </c>
      <c r="P59" s="54"/>
      <c r="Q59" s="261"/>
      <c r="R59" s="262"/>
      <c r="S59" s="259"/>
    </row>
    <row r="60" spans="1:19" ht="15.75" x14ac:dyDescent="0.25">
      <c r="A60" s="103">
        <v>13</v>
      </c>
      <c r="B60" s="138">
        <v>1115030017</v>
      </c>
      <c r="C60" s="166" t="s">
        <v>770</v>
      </c>
      <c r="D60" s="279" t="s">
        <v>94</v>
      </c>
      <c r="F60" s="252">
        <v>13</v>
      </c>
      <c r="G60" s="149">
        <v>1115030015</v>
      </c>
      <c r="H60" s="145" t="s">
        <v>771</v>
      </c>
      <c r="I60" s="279" t="s">
        <v>94</v>
      </c>
      <c r="K60" s="103">
        <v>13</v>
      </c>
      <c r="L60" s="50">
        <v>1115030056</v>
      </c>
      <c r="M60" s="52" t="s">
        <v>769</v>
      </c>
      <c r="N60" s="279" t="s">
        <v>94</v>
      </c>
      <c r="P60" s="54"/>
      <c r="Q60" s="259"/>
      <c r="R60" s="260"/>
      <c r="S60" s="259"/>
    </row>
    <row r="61" spans="1:19" ht="15.75" x14ac:dyDescent="0.25">
      <c r="A61" s="103">
        <v>14</v>
      </c>
      <c r="B61" s="167">
        <v>1115030020</v>
      </c>
      <c r="C61" s="179" t="s">
        <v>773</v>
      </c>
      <c r="D61" s="281" t="s">
        <v>94</v>
      </c>
      <c r="F61" s="252">
        <v>14</v>
      </c>
      <c r="G61" s="181">
        <v>1115030018</v>
      </c>
      <c r="H61" s="179" t="s">
        <v>774</v>
      </c>
      <c r="I61" s="281" t="s">
        <v>94</v>
      </c>
      <c r="K61" s="103">
        <v>14</v>
      </c>
      <c r="L61" s="140">
        <v>1115030019</v>
      </c>
      <c r="M61" s="165" t="s">
        <v>772</v>
      </c>
      <c r="N61" s="279" t="s">
        <v>94</v>
      </c>
      <c r="P61" s="54"/>
      <c r="Q61" s="259"/>
      <c r="R61" s="260"/>
      <c r="S61" s="259"/>
    </row>
    <row r="62" spans="1:19" ht="15.75" x14ac:dyDescent="0.25">
      <c r="A62" s="103">
        <v>15</v>
      </c>
      <c r="B62" s="50">
        <v>1115030057</v>
      </c>
      <c r="C62" s="47" t="s">
        <v>776</v>
      </c>
      <c r="D62" s="279" t="s">
        <v>94</v>
      </c>
      <c r="F62" s="670">
        <v>15</v>
      </c>
      <c r="G62" s="149">
        <v>1115030021</v>
      </c>
      <c r="H62" s="145" t="s">
        <v>777</v>
      </c>
      <c r="I62" s="279" t="s">
        <v>94</v>
      </c>
      <c r="K62" s="103">
        <v>15</v>
      </c>
      <c r="L62" s="140">
        <v>1115030078</v>
      </c>
      <c r="M62" s="165" t="s">
        <v>775</v>
      </c>
      <c r="N62" s="279" t="s">
        <v>94</v>
      </c>
      <c r="P62" s="54"/>
      <c r="Q62" s="261"/>
      <c r="R62" s="262"/>
      <c r="S62" s="259"/>
    </row>
    <row r="63" spans="1:19" ht="15.75" x14ac:dyDescent="0.25">
      <c r="A63" s="103">
        <v>16</v>
      </c>
      <c r="B63" s="167">
        <v>1115030058</v>
      </c>
      <c r="C63" s="179" t="s">
        <v>779</v>
      </c>
      <c r="D63" s="281" t="s">
        <v>95</v>
      </c>
      <c r="F63" s="670">
        <v>16</v>
      </c>
      <c r="G63" s="51">
        <v>3114110052</v>
      </c>
      <c r="H63" s="52" t="s">
        <v>1345</v>
      </c>
      <c r="I63" s="281" t="s">
        <v>94</v>
      </c>
      <c r="K63" s="103">
        <v>16</v>
      </c>
      <c r="L63" s="69">
        <v>1115030025</v>
      </c>
      <c r="M63" s="119" t="s">
        <v>778</v>
      </c>
      <c r="N63" s="281" t="s">
        <v>94</v>
      </c>
      <c r="P63" s="54"/>
      <c r="Q63" s="261"/>
      <c r="R63" s="262"/>
      <c r="S63" s="259"/>
    </row>
    <row r="64" spans="1:19" ht="15.75" x14ac:dyDescent="0.25">
      <c r="A64" s="103">
        <v>17</v>
      </c>
      <c r="B64" s="140">
        <v>1115030077</v>
      </c>
      <c r="C64" s="165" t="s">
        <v>782</v>
      </c>
      <c r="D64" s="279" t="s">
        <v>95</v>
      </c>
      <c r="F64" s="670">
        <v>17</v>
      </c>
      <c r="G64" s="51">
        <v>1115030024</v>
      </c>
      <c r="H64" s="52" t="s">
        <v>783</v>
      </c>
      <c r="I64" s="279" t="s">
        <v>95</v>
      </c>
      <c r="K64" s="103">
        <v>17</v>
      </c>
      <c r="L64" s="140">
        <v>1115030060</v>
      </c>
      <c r="M64" s="165" t="s">
        <v>781</v>
      </c>
      <c r="N64" s="279" t="s">
        <v>94</v>
      </c>
      <c r="P64" s="54"/>
      <c r="Q64" s="261"/>
      <c r="R64" s="262"/>
      <c r="S64" s="259"/>
    </row>
    <row r="65" spans="1:25" ht="15.75" x14ac:dyDescent="0.25">
      <c r="A65" s="103">
        <v>18</v>
      </c>
      <c r="B65" s="140">
        <v>1115030022</v>
      </c>
      <c r="C65" s="145" t="s">
        <v>785</v>
      </c>
      <c r="D65" s="279" t="s">
        <v>95</v>
      </c>
      <c r="F65" s="670">
        <v>18</v>
      </c>
      <c r="G65" s="181">
        <v>1115030030</v>
      </c>
      <c r="H65" s="179" t="s">
        <v>788</v>
      </c>
      <c r="I65" s="281" t="s">
        <v>94</v>
      </c>
      <c r="K65" s="103">
        <v>18</v>
      </c>
      <c r="L65" s="50">
        <v>1115030028</v>
      </c>
      <c r="M65" s="52" t="s">
        <v>784</v>
      </c>
      <c r="N65" s="279" t="s">
        <v>94</v>
      </c>
      <c r="P65" s="54"/>
      <c r="Q65" s="261"/>
      <c r="R65" s="262"/>
      <c r="S65" s="259"/>
    </row>
    <row r="66" spans="1:25" ht="15.75" x14ac:dyDescent="0.25">
      <c r="A66" s="103">
        <v>19</v>
      </c>
      <c r="B66" s="50">
        <v>1115030023</v>
      </c>
      <c r="C66" s="47" t="s">
        <v>787</v>
      </c>
      <c r="D66" s="279" t="s">
        <v>94</v>
      </c>
      <c r="F66" s="670">
        <v>19</v>
      </c>
      <c r="G66" s="188">
        <v>1115030073</v>
      </c>
      <c r="H66" s="189" t="s">
        <v>791</v>
      </c>
      <c r="I66" s="281" t="s">
        <v>95</v>
      </c>
      <c r="K66" s="103">
        <v>19</v>
      </c>
      <c r="L66" s="167">
        <v>1115030072</v>
      </c>
      <c r="M66" s="145" t="s">
        <v>786</v>
      </c>
      <c r="N66" s="279" t="s">
        <v>94</v>
      </c>
      <c r="P66" s="54"/>
      <c r="Q66" s="259"/>
      <c r="R66" s="260"/>
      <c r="S66" s="259"/>
    </row>
    <row r="67" spans="1:25" ht="15.75" x14ac:dyDescent="0.25">
      <c r="A67" s="103">
        <v>20</v>
      </c>
      <c r="B67" s="138">
        <v>1115030041</v>
      </c>
      <c r="C67" s="166" t="s">
        <v>790</v>
      </c>
      <c r="D67" s="279" t="s">
        <v>95</v>
      </c>
      <c r="F67" s="670">
        <v>20</v>
      </c>
      <c r="G67" s="150">
        <v>1115030042</v>
      </c>
      <c r="H67" s="144" t="s">
        <v>967</v>
      </c>
      <c r="I67" s="279" t="s">
        <v>95</v>
      </c>
      <c r="K67" s="103">
        <v>20</v>
      </c>
      <c r="L67" s="50">
        <v>1115030062</v>
      </c>
      <c r="M67" s="47" t="s">
        <v>789</v>
      </c>
      <c r="N67" s="279" t="s">
        <v>94</v>
      </c>
      <c r="P67" s="54"/>
      <c r="Q67" s="263"/>
      <c r="R67" s="264"/>
      <c r="S67" s="263"/>
    </row>
    <row r="68" spans="1:25" ht="15.75" x14ac:dyDescent="0.25">
      <c r="A68" s="103">
        <v>21</v>
      </c>
      <c r="B68" s="138">
        <v>1115030026</v>
      </c>
      <c r="C68" s="166" t="s">
        <v>793</v>
      </c>
      <c r="D68" s="279" t="s">
        <v>94</v>
      </c>
      <c r="F68" s="670">
        <v>21</v>
      </c>
      <c r="G68" s="51">
        <v>1114030048</v>
      </c>
      <c r="H68" s="52" t="s">
        <v>1002</v>
      </c>
      <c r="I68" s="279" t="s">
        <v>95</v>
      </c>
      <c r="K68" s="103">
        <v>21</v>
      </c>
      <c r="L68" s="140">
        <v>1115030032</v>
      </c>
      <c r="M68" s="165" t="s">
        <v>792</v>
      </c>
      <c r="N68" s="279" t="s">
        <v>95</v>
      </c>
      <c r="P68" s="54"/>
      <c r="Q68" s="259"/>
      <c r="R68" s="260"/>
      <c r="S68" s="259"/>
    </row>
    <row r="69" spans="1:25" ht="15.75" x14ac:dyDescent="0.25">
      <c r="A69" s="103">
        <v>22</v>
      </c>
      <c r="B69" s="50">
        <v>1115030029</v>
      </c>
      <c r="C69" s="142" t="s">
        <v>795</v>
      </c>
      <c r="D69" s="282" t="s">
        <v>95</v>
      </c>
      <c r="F69" s="670">
        <v>22</v>
      </c>
      <c r="G69" s="149">
        <v>1115030064</v>
      </c>
      <c r="H69" s="145" t="s">
        <v>796</v>
      </c>
      <c r="I69" s="282" t="s">
        <v>95</v>
      </c>
      <c r="K69" s="103">
        <v>22</v>
      </c>
      <c r="L69" s="140">
        <v>1115030043</v>
      </c>
      <c r="M69" s="165" t="s">
        <v>794</v>
      </c>
      <c r="N69" s="279" t="s">
        <v>95</v>
      </c>
      <c r="P69" s="54"/>
      <c r="Q69" s="259"/>
      <c r="R69" s="260"/>
      <c r="S69" s="259"/>
    </row>
    <row r="70" spans="1:25" ht="15.75" x14ac:dyDescent="0.25">
      <c r="A70" s="103">
        <v>23</v>
      </c>
      <c r="B70" s="50">
        <v>1115030074</v>
      </c>
      <c r="C70" s="52" t="s">
        <v>798</v>
      </c>
      <c r="D70" s="282" t="s">
        <v>94</v>
      </c>
      <c r="F70" s="252"/>
      <c r="G70" s="51"/>
      <c r="H70" s="52"/>
      <c r="I70" s="282"/>
      <c r="K70" s="103">
        <v>23</v>
      </c>
      <c r="L70" s="50">
        <v>1115030044</v>
      </c>
      <c r="M70" s="47" t="s">
        <v>797</v>
      </c>
      <c r="N70" s="279" t="s">
        <v>95</v>
      </c>
      <c r="P70" s="54"/>
      <c r="Q70" s="259"/>
      <c r="R70" s="260"/>
      <c r="S70" s="259"/>
    </row>
    <row r="71" spans="1:25" ht="15.75" x14ac:dyDescent="0.25">
      <c r="A71" s="103"/>
      <c r="B71" s="138"/>
      <c r="C71" s="139"/>
      <c r="D71" s="282"/>
      <c r="F71" s="252"/>
      <c r="G71" s="149"/>
      <c r="H71" s="145"/>
      <c r="I71" s="282"/>
      <c r="K71" s="103">
        <v>24</v>
      </c>
      <c r="L71" s="50">
        <v>1115030075</v>
      </c>
      <c r="M71" s="47" t="s">
        <v>799</v>
      </c>
      <c r="N71" s="279" t="s">
        <v>94</v>
      </c>
      <c r="P71" s="54"/>
      <c r="Q71" s="265"/>
      <c r="R71" s="266"/>
      <c r="S71" s="136"/>
    </row>
    <row r="72" spans="1:25" ht="15.75" thickBot="1" x14ac:dyDescent="0.25">
      <c r="A72" s="283"/>
      <c r="B72" s="284"/>
      <c r="C72" s="285"/>
      <c r="D72" s="286"/>
      <c r="F72" s="71"/>
      <c r="G72" s="21"/>
      <c r="H72" s="287"/>
      <c r="I72" s="288"/>
      <c r="K72" s="120"/>
      <c r="L72" s="289"/>
      <c r="M72" s="290"/>
      <c r="N72" s="269"/>
      <c r="P72" s="76"/>
      <c r="Q72" s="255"/>
      <c r="R72" s="121"/>
      <c r="S72" s="136"/>
    </row>
    <row r="73" spans="1:25" x14ac:dyDescent="0.2">
      <c r="A73" s="76"/>
      <c r="B73" s="77"/>
      <c r="C73" s="78"/>
      <c r="D73" s="79"/>
      <c r="F73" s="80"/>
      <c r="G73" s="77"/>
      <c r="H73" s="81"/>
      <c r="I73" s="80"/>
      <c r="K73" s="76"/>
      <c r="L73" s="134"/>
      <c r="M73" s="135"/>
      <c r="N73" s="136"/>
      <c r="P73" s="76"/>
      <c r="Q73" s="2"/>
      <c r="R73" s="238"/>
      <c r="S73" s="2"/>
    </row>
    <row r="74" spans="1:25" x14ac:dyDescent="0.2">
      <c r="A74"/>
      <c r="B74" s="3"/>
      <c r="C74" s="235" t="s">
        <v>97</v>
      </c>
      <c r="D74">
        <f>COUNTIF(D48:D72,"L")</f>
        <v>14</v>
      </c>
      <c r="F74"/>
      <c r="G74"/>
      <c r="H74" s="137" t="s">
        <v>97</v>
      </c>
      <c r="I74">
        <f>COUNTIF(I48:I72,"L")</f>
        <v>10</v>
      </c>
      <c r="K74"/>
      <c r="L74" s="3"/>
      <c r="M74" s="137" t="s">
        <v>97</v>
      </c>
      <c r="N74">
        <f>COUNTIF(N48:N72,"L")</f>
        <v>14</v>
      </c>
      <c r="P74" s="1"/>
      <c r="Q74" s="1"/>
      <c r="R74" s="235"/>
      <c r="S74" s="1"/>
    </row>
    <row r="75" spans="1:25" ht="15.75" thickBot="1" x14ac:dyDescent="0.25">
      <c r="A75"/>
      <c r="B75" s="3"/>
      <c r="C75" s="235" t="s">
        <v>107</v>
      </c>
      <c r="D75">
        <f>COUNTIF(D48:E72,"P")</f>
        <v>9</v>
      </c>
      <c r="F75"/>
      <c r="G75"/>
      <c r="H75" s="137" t="s">
        <v>107</v>
      </c>
      <c r="I75">
        <f>COUNTIF(I48:J72,"P")</f>
        <v>12</v>
      </c>
      <c r="K75"/>
      <c r="L75" s="3"/>
      <c r="M75" s="137" t="s">
        <v>107</v>
      </c>
      <c r="N75">
        <f>COUNTIF(N48:O72,"P")</f>
        <v>10</v>
      </c>
      <c r="P75" s="1"/>
      <c r="Q75" s="1"/>
      <c r="R75" s="235"/>
      <c r="S75" s="1"/>
    </row>
    <row r="76" spans="1:25" x14ac:dyDescent="0.2">
      <c r="A76"/>
      <c r="B76" s="3"/>
      <c r="C76" s="235"/>
      <c r="D76" s="36">
        <f>SUM(D74:D75)</f>
        <v>23</v>
      </c>
      <c r="H76" s="56"/>
      <c r="I76" s="36">
        <f>SUM(I74:I75)</f>
        <v>22</v>
      </c>
      <c r="N76" s="36">
        <f>SUM(N74:N75)</f>
        <v>24</v>
      </c>
      <c r="P76" s="1"/>
      <c r="Q76" s="1"/>
      <c r="R76" s="1"/>
      <c r="S76" s="1"/>
    </row>
    <row r="77" spans="1:25" x14ac:dyDescent="0.2">
      <c r="A77" s="4" t="s">
        <v>108</v>
      </c>
      <c r="B77" s="54"/>
      <c r="C77" s="4"/>
      <c r="F77" s="4" t="s">
        <v>108</v>
      </c>
      <c r="K77" s="4" t="s">
        <v>108</v>
      </c>
      <c r="L77" s="54"/>
      <c r="N77" s="92"/>
      <c r="P77"/>
      <c r="Q77"/>
      <c r="R77"/>
      <c r="S77"/>
    </row>
    <row r="78" spans="1:25" x14ac:dyDescent="0.2">
      <c r="A78"/>
      <c r="B78" s="3"/>
      <c r="C78" s="121" t="s">
        <v>1328</v>
      </c>
      <c r="D78"/>
      <c r="F78"/>
      <c r="G78"/>
      <c r="H78" s="4" t="s">
        <v>800</v>
      </c>
      <c r="I78"/>
      <c r="K78"/>
      <c r="L78"/>
      <c r="M78" s="92" t="s">
        <v>801</v>
      </c>
      <c r="N78" s="92"/>
      <c r="P78"/>
      <c r="Q78"/>
      <c r="R78"/>
      <c r="S78"/>
    </row>
    <row r="80" spans="1:25" ht="18" x14ac:dyDescent="0.25">
      <c r="A80" s="170" t="s">
        <v>1048</v>
      </c>
      <c r="B80" s="171"/>
      <c r="C80" s="234"/>
      <c r="D80" s="171"/>
      <c r="E80" s="171"/>
      <c r="F80" s="171"/>
      <c r="G80" s="171"/>
      <c r="U80" s="84"/>
      <c r="V80" s="2"/>
      <c r="W80" s="2"/>
      <c r="X80" s="54"/>
      <c r="Y80" s="84"/>
    </row>
    <row r="81" spans="1:25" ht="18" x14ac:dyDescent="0.25">
      <c r="A81" s="157" t="s">
        <v>1004</v>
      </c>
      <c r="B81" s="7"/>
      <c r="C81" s="6"/>
      <c r="D81" s="7"/>
      <c r="E81" s="7"/>
      <c r="F81" s="7"/>
      <c r="G81" s="7"/>
      <c r="U81" s="84"/>
      <c r="V81" s="61"/>
      <c r="W81" s="85"/>
      <c r="X81" s="61"/>
      <c r="Y81" s="84"/>
    </row>
    <row r="82" spans="1:25" ht="18" x14ac:dyDescent="0.25">
      <c r="A82" s="157" t="s">
        <v>98</v>
      </c>
      <c r="B82" s="7"/>
      <c r="C82" s="6"/>
      <c r="D82" s="7"/>
      <c r="E82" s="7"/>
      <c r="F82" s="7"/>
      <c r="G82" s="7"/>
      <c r="U82" s="84"/>
      <c r="V82" s="2"/>
      <c r="W82" s="2"/>
      <c r="X82" s="54"/>
      <c r="Y82" s="84"/>
    </row>
    <row r="83" spans="1:25" x14ac:dyDescent="0.2">
      <c r="U83" s="84"/>
      <c r="V83" s="2"/>
      <c r="W83" s="2"/>
      <c r="X83" s="54"/>
      <c r="Y83" s="84"/>
    </row>
    <row r="84" spans="1:25" ht="16.5" thickBot="1" x14ac:dyDescent="0.3">
      <c r="A84" s="8" t="s">
        <v>1005</v>
      </c>
      <c r="B84" s="8"/>
      <c r="C84" s="118"/>
      <c r="D84" s="8"/>
      <c r="E84" s="8"/>
      <c r="F84" s="8" t="s">
        <v>1006</v>
      </c>
      <c r="G84" s="8"/>
      <c r="H84" s="8"/>
      <c r="I84" s="8"/>
      <c r="J84" s="8"/>
      <c r="K84" s="8" t="s">
        <v>1007</v>
      </c>
      <c r="L84" s="8"/>
      <c r="M84" s="8"/>
      <c r="N84" s="8"/>
      <c r="O84" s="8"/>
      <c r="P84" s="8" t="s">
        <v>1008</v>
      </c>
      <c r="Q84" s="8"/>
      <c r="R84" s="8"/>
      <c r="S84" s="8"/>
    </row>
    <row r="85" spans="1:25" ht="16.5" thickBot="1" x14ac:dyDescent="0.3">
      <c r="A85" s="9" t="s">
        <v>90</v>
      </c>
      <c r="B85" s="10" t="s">
        <v>91</v>
      </c>
      <c r="C85" s="10" t="s">
        <v>92</v>
      </c>
      <c r="D85" s="11" t="s">
        <v>93</v>
      </c>
      <c r="E85" s="8"/>
      <c r="F85" s="9" t="s">
        <v>90</v>
      </c>
      <c r="G85" s="10" t="s">
        <v>91</v>
      </c>
      <c r="H85" s="10" t="s">
        <v>92</v>
      </c>
      <c r="I85" s="11" t="s">
        <v>93</v>
      </c>
      <c r="J85" s="8"/>
      <c r="K85" s="9" t="s">
        <v>90</v>
      </c>
      <c r="L85" s="10" t="s">
        <v>91</v>
      </c>
      <c r="M85" s="10" t="s">
        <v>92</v>
      </c>
      <c r="N85" s="11" t="s">
        <v>93</v>
      </c>
      <c r="O85" s="8"/>
      <c r="P85" s="9" t="s">
        <v>90</v>
      </c>
      <c r="Q85" s="10" t="s">
        <v>91</v>
      </c>
      <c r="R85" s="10" t="s">
        <v>92</v>
      </c>
      <c r="S85" s="11" t="s">
        <v>93</v>
      </c>
    </row>
    <row r="86" spans="1:25" ht="15.75" x14ac:dyDescent="0.25">
      <c r="A86" s="12"/>
      <c r="B86" s="13"/>
      <c r="C86" s="13"/>
      <c r="D86" s="14"/>
      <c r="E86" s="8"/>
      <c r="F86" s="12"/>
      <c r="G86" s="13"/>
      <c r="H86" s="13"/>
      <c r="I86" s="14"/>
      <c r="J86" s="8"/>
      <c r="K86" s="12"/>
      <c r="L86" s="13"/>
      <c r="M86" s="13"/>
      <c r="N86" s="14"/>
      <c r="O86" s="8"/>
      <c r="P86" s="12"/>
      <c r="Q86" s="13"/>
      <c r="R86" s="13"/>
      <c r="S86" s="14"/>
    </row>
    <row r="87" spans="1:25" ht="15.75" x14ac:dyDescent="0.25">
      <c r="A87" s="58">
        <v>1</v>
      </c>
      <c r="B87" s="50">
        <v>1114030001</v>
      </c>
      <c r="C87" s="52" t="s">
        <v>441</v>
      </c>
      <c r="D87" s="282" t="s">
        <v>94</v>
      </c>
      <c r="F87" s="59">
        <v>1</v>
      </c>
      <c r="G87" s="149">
        <v>1114030026</v>
      </c>
      <c r="H87" s="145" t="s">
        <v>442</v>
      </c>
      <c r="I87" s="282" t="s">
        <v>94</v>
      </c>
      <c r="K87" s="58">
        <v>1</v>
      </c>
      <c r="L87" s="146">
        <v>3114110002</v>
      </c>
      <c r="M87" s="141" t="s">
        <v>522</v>
      </c>
      <c r="N87" s="270" t="s">
        <v>94</v>
      </c>
      <c r="P87" s="58">
        <v>1</v>
      </c>
      <c r="Q87" s="96">
        <v>3114110001</v>
      </c>
      <c r="R87" s="142" t="s">
        <v>523</v>
      </c>
      <c r="S87" s="270" t="s">
        <v>94</v>
      </c>
    </row>
    <row r="88" spans="1:25" ht="15.75" x14ac:dyDescent="0.25">
      <c r="A88" s="64">
        <v>2</v>
      </c>
      <c r="B88" s="138">
        <v>1114030027</v>
      </c>
      <c r="C88" s="139" t="s">
        <v>443</v>
      </c>
      <c r="D88" s="282" t="s">
        <v>94</v>
      </c>
      <c r="F88" s="65">
        <v>2</v>
      </c>
      <c r="G88" s="149">
        <v>1114030049</v>
      </c>
      <c r="H88" s="145" t="s">
        <v>447</v>
      </c>
      <c r="I88" s="282" t="s">
        <v>94</v>
      </c>
      <c r="K88" s="64">
        <v>2</v>
      </c>
      <c r="L88" s="96">
        <v>3114110049</v>
      </c>
      <c r="M88" s="142" t="s">
        <v>526</v>
      </c>
      <c r="N88" s="270" t="s">
        <v>95</v>
      </c>
      <c r="P88" s="70">
        <v>2</v>
      </c>
      <c r="Q88" s="146">
        <v>3114110005</v>
      </c>
      <c r="R88" s="145" t="s">
        <v>527</v>
      </c>
      <c r="S88" s="270" t="s">
        <v>94</v>
      </c>
    </row>
    <row r="89" spans="1:25" ht="15.75" x14ac:dyDescent="0.25">
      <c r="A89" s="64">
        <v>3</v>
      </c>
      <c r="B89" s="140">
        <v>1114030030</v>
      </c>
      <c r="C89" s="141" t="s">
        <v>446</v>
      </c>
      <c r="D89" s="282" t="s">
        <v>94</v>
      </c>
      <c r="F89" s="59">
        <v>3</v>
      </c>
      <c r="G89" s="150">
        <v>1114030002</v>
      </c>
      <c r="H89" s="144" t="s">
        <v>451</v>
      </c>
      <c r="I89" s="282" t="s">
        <v>94</v>
      </c>
      <c r="K89" s="58">
        <v>3</v>
      </c>
      <c r="L89" s="146">
        <v>3114110006</v>
      </c>
      <c r="M89" s="141" t="s">
        <v>530</v>
      </c>
      <c r="N89" s="270" t="s">
        <v>94</v>
      </c>
      <c r="P89" s="67">
        <v>3</v>
      </c>
      <c r="Q89" s="96">
        <v>3114110027</v>
      </c>
      <c r="R89" s="142" t="s">
        <v>531</v>
      </c>
      <c r="S89" s="270" t="s">
        <v>95</v>
      </c>
    </row>
    <row r="90" spans="1:25" ht="15.75" x14ac:dyDescent="0.25">
      <c r="A90" s="64">
        <v>4</v>
      </c>
      <c r="B90" s="140">
        <v>1114030004</v>
      </c>
      <c r="C90" s="141" t="s">
        <v>450</v>
      </c>
      <c r="D90" s="282" t="s">
        <v>94</v>
      </c>
      <c r="F90" s="65">
        <v>4</v>
      </c>
      <c r="G90" s="150">
        <v>1114030028</v>
      </c>
      <c r="H90" s="144" t="s">
        <v>454</v>
      </c>
      <c r="I90" s="282" t="s">
        <v>95</v>
      </c>
      <c r="K90" s="64">
        <v>4</v>
      </c>
      <c r="L90" s="184">
        <v>3114110028</v>
      </c>
      <c r="M90" s="185" t="s">
        <v>533</v>
      </c>
      <c r="N90" s="473" t="s">
        <v>95</v>
      </c>
      <c r="P90" s="67">
        <v>4</v>
      </c>
      <c r="Q90" s="96">
        <v>3114110057</v>
      </c>
      <c r="R90" s="142" t="s">
        <v>680</v>
      </c>
      <c r="S90" s="270" t="s">
        <v>94</v>
      </c>
    </row>
    <row r="91" spans="1:25" ht="15.75" x14ac:dyDescent="0.25">
      <c r="A91" s="64">
        <v>5</v>
      </c>
      <c r="B91" s="50">
        <v>1114030032</v>
      </c>
      <c r="C91" s="142" t="s">
        <v>453</v>
      </c>
      <c r="D91" s="282" t="s">
        <v>95</v>
      </c>
      <c r="F91" s="65">
        <v>5</v>
      </c>
      <c r="G91" s="149">
        <v>1114030003</v>
      </c>
      <c r="H91" s="145" t="s">
        <v>457</v>
      </c>
      <c r="I91" s="282" t="s">
        <v>95</v>
      </c>
      <c r="K91" s="58">
        <v>5</v>
      </c>
      <c r="L91" s="184">
        <v>3114110030</v>
      </c>
      <c r="M91" s="179" t="s">
        <v>537</v>
      </c>
      <c r="N91" s="271" t="s">
        <v>95</v>
      </c>
      <c r="P91" s="58">
        <v>5</v>
      </c>
      <c r="Q91" s="146">
        <v>3114110029</v>
      </c>
      <c r="R91" s="141" t="s">
        <v>534</v>
      </c>
      <c r="S91" s="270" t="s">
        <v>95</v>
      </c>
    </row>
    <row r="92" spans="1:25" ht="15.75" x14ac:dyDescent="0.25">
      <c r="A92" s="64">
        <v>6</v>
      </c>
      <c r="B92" s="50">
        <v>1114030034</v>
      </c>
      <c r="C92" s="142" t="s">
        <v>462</v>
      </c>
      <c r="D92" s="282" t="s">
        <v>95</v>
      </c>
      <c r="F92" s="59">
        <v>6</v>
      </c>
      <c r="G92" s="51">
        <v>1114030029</v>
      </c>
      <c r="H92" s="52" t="s">
        <v>459</v>
      </c>
      <c r="I92" s="282" t="s">
        <v>94</v>
      </c>
      <c r="K92" s="64">
        <v>6</v>
      </c>
      <c r="L92" s="96">
        <v>3114110009</v>
      </c>
      <c r="M92" s="142" t="s">
        <v>544</v>
      </c>
      <c r="N92" s="270" t="s">
        <v>95</v>
      </c>
      <c r="P92" s="70">
        <v>6</v>
      </c>
      <c r="Q92" s="96">
        <v>3114110031</v>
      </c>
      <c r="R92" s="142" t="s">
        <v>541</v>
      </c>
      <c r="S92" s="270" t="s">
        <v>95</v>
      </c>
    </row>
    <row r="93" spans="1:25" ht="15.75" x14ac:dyDescent="0.25">
      <c r="A93" s="64">
        <v>7</v>
      </c>
      <c r="B93" s="143">
        <v>1114030006</v>
      </c>
      <c r="C93" s="144" t="s">
        <v>466</v>
      </c>
      <c r="D93" s="282" t="s">
        <v>94</v>
      </c>
      <c r="F93" s="66">
        <v>7</v>
      </c>
      <c r="G93" s="51">
        <v>1114030016</v>
      </c>
      <c r="H93" s="52" t="s">
        <v>463</v>
      </c>
      <c r="I93" s="282" t="s">
        <v>95</v>
      </c>
      <c r="K93" s="87">
        <v>7</v>
      </c>
      <c r="L93" s="113">
        <v>3114110032</v>
      </c>
      <c r="M93" s="180" t="s">
        <v>548</v>
      </c>
      <c r="N93" s="271" t="s">
        <v>95</v>
      </c>
      <c r="P93" s="64">
        <v>7</v>
      </c>
      <c r="Q93" s="146">
        <v>3114110055</v>
      </c>
      <c r="R93" s="141" t="s">
        <v>545</v>
      </c>
      <c r="S93" s="270" t="s">
        <v>94</v>
      </c>
    </row>
    <row r="94" spans="1:25" ht="15.75" x14ac:dyDescent="0.25">
      <c r="A94" s="64">
        <v>8</v>
      </c>
      <c r="B94" s="138">
        <v>1114030036</v>
      </c>
      <c r="C94" s="139" t="s">
        <v>470</v>
      </c>
      <c r="D94" s="282" t="s">
        <v>95</v>
      </c>
      <c r="F94" s="65">
        <v>8</v>
      </c>
      <c r="G94" s="51">
        <v>1114030031</v>
      </c>
      <c r="H94" s="52" t="s">
        <v>467</v>
      </c>
      <c r="I94" s="282" t="s">
        <v>94</v>
      </c>
      <c r="K94" s="64">
        <v>8</v>
      </c>
      <c r="L94" s="96">
        <v>3114110010</v>
      </c>
      <c r="M94" s="142" t="s">
        <v>550</v>
      </c>
      <c r="N94" s="270" t="s">
        <v>95</v>
      </c>
      <c r="P94" s="64">
        <v>8</v>
      </c>
      <c r="Q94" s="96">
        <v>3114110033</v>
      </c>
      <c r="R94" s="52" t="s">
        <v>549</v>
      </c>
      <c r="S94" s="270" t="s">
        <v>95</v>
      </c>
    </row>
    <row r="95" spans="1:25" ht="15.75" x14ac:dyDescent="0.25">
      <c r="A95" s="58">
        <v>9</v>
      </c>
      <c r="B95" s="140">
        <v>1114030018</v>
      </c>
      <c r="C95" s="141" t="s">
        <v>474</v>
      </c>
      <c r="D95" s="282" t="s">
        <v>95</v>
      </c>
      <c r="F95" s="59">
        <v>9</v>
      </c>
      <c r="G95" s="51">
        <v>1114030033</v>
      </c>
      <c r="H95" s="52" t="s">
        <v>471</v>
      </c>
      <c r="I95" s="282" t="s">
        <v>95</v>
      </c>
      <c r="K95" s="58">
        <v>9</v>
      </c>
      <c r="L95" s="96">
        <v>3114110056</v>
      </c>
      <c r="M95" s="52" t="s">
        <v>553</v>
      </c>
      <c r="N95" s="270" t="s">
        <v>94</v>
      </c>
      <c r="P95" s="58">
        <v>9</v>
      </c>
      <c r="Q95" s="96">
        <v>3114110013</v>
      </c>
      <c r="R95" s="142" t="s">
        <v>551</v>
      </c>
      <c r="S95" s="270" t="s">
        <v>95</v>
      </c>
    </row>
    <row r="96" spans="1:25" ht="15.75" x14ac:dyDescent="0.25">
      <c r="A96" s="67">
        <v>10</v>
      </c>
      <c r="B96" s="138">
        <v>1114030008</v>
      </c>
      <c r="C96" s="139" t="s">
        <v>477</v>
      </c>
      <c r="D96" s="282" t="s">
        <v>94</v>
      </c>
      <c r="F96" s="65">
        <v>10</v>
      </c>
      <c r="G96" s="51">
        <v>1114030005</v>
      </c>
      <c r="H96" s="52" t="s">
        <v>475</v>
      </c>
      <c r="I96" s="282" t="s">
        <v>94</v>
      </c>
      <c r="K96" s="64">
        <v>10</v>
      </c>
      <c r="L96" s="96">
        <v>3114110012</v>
      </c>
      <c r="M96" s="142" t="s">
        <v>557</v>
      </c>
      <c r="N96" s="270" t="s">
        <v>94</v>
      </c>
      <c r="P96" s="86">
        <v>10</v>
      </c>
      <c r="Q96" s="96">
        <v>3114110036</v>
      </c>
      <c r="R96" s="142" t="s">
        <v>554</v>
      </c>
      <c r="S96" s="270" t="s">
        <v>94</v>
      </c>
    </row>
    <row r="97" spans="1:19" ht="15.75" x14ac:dyDescent="0.25">
      <c r="A97" s="64">
        <v>11</v>
      </c>
      <c r="B97" s="50">
        <v>1114030019</v>
      </c>
      <c r="C97" s="52" t="s">
        <v>481</v>
      </c>
      <c r="D97" s="282" t="s">
        <v>94</v>
      </c>
      <c r="F97" s="59">
        <v>11</v>
      </c>
      <c r="G97" s="150">
        <v>1114030035</v>
      </c>
      <c r="H97" s="144" t="s">
        <v>478</v>
      </c>
      <c r="I97" s="282" t="s">
        <v>95</v>
      </c>
      <c r="K97" s="58">
        <v>11</v>
      </c>
      <c r="L97" s="96">
        <v>3114110034</v>
      </c>
      <c r="M97" s="142" t="s">
        <v>561</v>
      </c>
      <c r="N97" s="270" t="s">
        <v>94</v>
      </c>
      <c r="P97" s="64">
        <v>11</v>
      </c>
      <c r="Q97" s="96">
        <v>3114110038</v>
      </c>
      <c r="R97" s="142" t="s">
        <v>558</v>
      </c>
      <c r="S97" s="270" t="s">
        <v>94</v>
      </c>
    </row>
    <row r="98" spans="1:19" ht="15.75" x14ac:dyDescent="0.25">
      <c r="A98" s="64">
        <v>12</v>
      </c>
      <c r="B98" s="140">
        <v>1114030037</v>
      </c>
      <c r="C98" s="145" t="s">
        <v>485</v>
      </c>
      <c r="D98" s="282" t="s">
        <v>94</v>
      </c>
      <c r="F98" s="65">
        <v>12</v>
      </c>
      <c r="G98" s="150">
        <v>1114030007</v>
      </c>
      <c r="H98" s="144" t="s">
        <v>482</v>
      </c>
      <c r="I98" s="282" t="s">
        <v>94</v>
      </c>
      <c r="K98" s="64">
        <v>12</v>
      </c>
      <c r="L98" s="96">
        <v>3114110035</v>
      </c>
      <c r="M98" s="52" t="s">
        <v>565</v>
      </c>
      <c r="N98" s="270" t="s">
        <v>95</v>
      </c>
      <c r="P98" s="67">
        <v>12</v>
      </c>
      <c r="Q98" s="177">
        <v>3114110040</v>
      </c>
      <c r="R98" s="174" t="s">
        <v>562</v>
      </c>
      <c r="S98" s="253" t="s">
        <v>94</v>
      </c>
    </row>
    <row r="99" spans="1:19" ht="15.75" x14ac:dyDescent="0.25">
      <c r="A99" s="64">
        <v>13</v>
      </c>
      <c r="B99" s="50">
        <v>1114030009</v>
      </c>
      <c r="C99" s="142" t="s">
        <v>489</v>
      </c>
      <c r="D99" s="282" t="s">
        <v>95</v>
      </c>
      <c r="F99" s="66">
        <v>13</v>
      </c>
      <c r="G99" s="150">
        <v>1114030038</v>
      </c>
      <c r="H99" s="144" t="s">
        <v>486</v>
      </c>
      <c r="I99" s="282" t="s">
        <v>94</v>
      </c>
      <c r="K99" s="58">
        <v>13</v>
      </c>
      <c r="L99" s="146">
        <v>3114110015</v>
      </c>
      <c r="M99" s="141" t="s">
        <v>568</v>
      </c>
      <c r="N99" s="270" t="s">
        <v>94</v>
      </c>
      <c r="P99" s="58">
        <v>13</v>
      </c>
      <c r="Q99" s="96">
        <v>3114110016</v>
      </c>
      <c r="R99" s="142" t="s">
        <v>566</v>
      </c>
      <c r="S99" s="270" t="s">
        <v>95</v>
      </c>
    </row>
    <row r="100" spans="1:19" ht="15.75" x14ac:dyDescent="0.25">
      <c r="A100" s="64">
        <v>14</v>
      </c>
      <c r="B100" s="50">
        <v>1114030040</v>
      </c>
      <c r="C100" s="52" t="s">
        <v>493</v>
      </c>
      <c r="D100" s="282" t="s">
        <v>95</v>
      </c>
      <c r="F100" s="65">
        <v>14</v>
      </c>
      <c r="G100" s="51">
        <v>1114030039</v>
      </c>
      <c r="H100" s="52" t="s">
        <v>490</v>
      </c>
      <c r="I100" s="282" t="s">
        <v>95</v>
      </c>
      <c r="K100" s="64">
        <v>14</v>
      </c>
      <c r="L100" s="96">
        <v>3114110037</v>
      </c>
      <c r="M100" s="52" t="s">
        <v>571</v>
      </c>
      <c r="N100" s="270" t="s">
        <v>94</v>
      </c>
      <c r="P100" s="70">
        <v>14</v>
      </c>
      <c r="Q100" s="146">
        <v>3114110018</v>
      </c>
      <c r="R100" s="145" t="s">
        <v>572</v>
      </c>
      <c r="S100" s="270" t="s">
        <v>94</v>
      </c>
    </row>
    <row r="101" spans="1:19" ht="14.25" customHeight="1" x14ac:dyDescent="0.25">
      <c r="A101" s="64">
        <v>15</v>
      </c>
      <c r="B101" s="178">
        <v>1114030020</v>
      </c>
      <c r="C101" s="174" t="s">
        <v>499</v>
      </c>
      <c r="D101" s="281" t="s">
        <v>95</v>
      </c>
      <c r="F101" s="59">
        <v>15</v>
      </c>
      <c r="G101" s="149">
        <v>1114030041</v>
      </c>
      <c r="H101" s="145" t="s">
        <v>494</v>
      </c>
      <c r="I101" s="282" t="s">
        <v>95</v>
      </c>
      <c r="K101" s="58">
        <v>15</v>
      </c>
      <c r="L101" s="146">
        <v>3114110039</v>
      </c>
      <c r="M101" s="141" t="s">
        <v>574</v>
      </c>
      <c r="N101" s="270" t="s">
        <v>94</v>
      </c>
      <c r="P101" s="64">
        <v>15</v>
      </c>
      <c r="Q101" s="175">
        <v>3114110042</v>
      </c>
      <c r="R101" s="174" t="s">
        <v>575</v>
      </c>
      <c r="S101" s="253" t="s">
        <v>94</v>
      </c>
    </row>
    <row r="102" spans="1:19" ht="15.75" x14ac:dyDescent="0.25">
      <c r="A102" s="64">
        <v>16</v>
      </c>
      <c r="B102" s="140">
        <v>1114030044</v>
      </c>
      <c r="C102" s="145" t="s">
        <v>503</v>
      </c>
      <c r="D102" s="282" t="s">
        <v>94</v>
      </c>
      <c r="F102" s="65">
        <v>16</v>
      </c>
      <c r="G102" s="51">
        <v>1114030043</v>
      </c>
      <c r="H102" s="52" t="s">
        <v>497</v>
      </c>
      <c r="I102" s="282" t="s">
        <v>94</v>
      </c>
      <c r="K102" s="64">
        <v>16</v>
      </c>
      <c r="L102" s="96">
        <v>3114110019</v>
      </c>
      <c r="M102" s="142" t="s">
        <v>578</v>
      </c>
      <c r="N102" s="270" t="s">
        <v>94</v>
      </c>
      <c r="P102" s="64">
        <v>16</v>
      </c>
      <c r="Q102" s="113">
        <v>3114110044</v>
      </c>
      <c r="R102" s="176" t="s">
        <v>579</v>
      </c>
      <c r="S102" s="253" t="s">
        <v>95</v>
      </c>
    </row>
    <row r="103" spans="1:19" ht="15" customHeight="1" x14ac:dyDescent="0.25">
      <c r="A103" s="64">
        <v>17</v>
      </c>
      <c r="B103" s="138">
        <v>1114030045</v>
      </c>
      <c r="C103" s="139" t="s">
        <v>506</v>
      </c>
      <c r="D103" s="282" t="s">
        <v>95</v>
      </c>
      <c r="F103" s="59">
        <v>17</v>
      </c>
      <c r="G103" s="149">
        <v>1114030051</v>
      </c>
      <c r="H103" s="145" t="s">
        <v>500</v>
      </c>
      <c r="I103" s="282" t="s">
        <v>95</v>
      </c>
      <c r="K103" s="58">
        <v>17</v>
      </c>
      <c r="L103" s="113">
        <v>3114110041</v>
      </c>
      <c r="M103" s="180" t="s">
        <v>582</v>
      </c>
      <c r="N103" s="271" t="s">
        <v>94</v>
      </c>
      <c r="P103" s="58">
        <v>17</v>
      </c>
      <c r="Q103" s="184">
        <v>3114110045</v>
      </c>
      <c r="R103" s="185" t="s">
        <v>583</v>
      </c>
      <c r="S103" s="271" t="s">
        <v>94</v>
      </c>
    </row>
    <row r="104" spans="1:19" ht="15.75" x14ac:dyDescent="0.25">
      <c r="A104" s="64">
        <v>18</v>
      </c>
      <c r="B104" s="167">
        <v>1114030047</v>
      </c>
      <c r="C104" s="179" t="s">
        <v>510</v>
      </c>
      <c r="D104" s="291" t="s">
        <v>94</v>
      </c>
      <c r="F104" s="65">
        <v>18</v>
      </c>
      <c r="G104" s="51">
        <v>1114030046</v>
      </c>
      <c r="H104" s="52" t="s">
        <v>507</v>
      </c>
      <c r="I104" s="282" t="s">
        <v>94</v>
      </c>
      <c r="K104" s="64">
        <v>18</v>
      </c>
      <c r="L104" s="146">
        <v>3114110051</v>
      </c>
      <c r="M104" s="141" t="s">
        <v>585</v>
      </c>
      <c r="N104" s="270" t="s">
        <v>94</v>
      </c>
      <c r="P104" s="86">
        <v>18</v>
      </c>
      <c r="Q104" s="146">
        <v>3114110047</v>
      </c>
      <c r="R104" s="141" t="s">
        <v>589</v>
      </c>
      <c r="S104" s="270" t="s">
        <v>95</v>
      </c>
    </row>
    <row r="105" spans="1:19" ht="15.75" x14ac:dyDescent="0.25">
      <c r="A105" s="67">
        <v>19</v>
      </c>
      <c r="B105" s="69">
        <v>1114030023</v>
      </c>
      <c r="C105" s="180" t="s">
        <v>513</v>
      </c>
      <c r="D105" s="281" t="s">
        <v>94</v>
      </c>
      <c r="F105" s="59">
        <v>19</v>
      </c>
      <c r="G105" s="51">
        <v>1114030010</v>
      </c>
      <c r="H105" s="52" t="s">
        <v>511</v>
      </c>
      <c r="I105" s="282" t="s">
        <v>95</v>
      </c>
      <c r="K105" s="58">
        <v>19</v>
      </c>
      <c r="L105" s="113">
        <v>3114110043</v>
      </c>
      <c r="M105" s="180" t="s">
        <v>592</v>
      </c>
      <c r="N105" s="271" t="s">
        <v>94</v>
      </c>
      <c r="P105" s="64">
        <v>19</v>
      </c>
      <c r="Q105" s="146">
        <v>3114110054</v>
      </c>
      <c r="R105" s="141" t="s">
        <v>593</v>
      </c>
      <c r="S105" s="270" t="s">
        <v>95</v>
      </c>
    </row>
    <row r="106" spans="1:19" ht="15.75" x14ac:dyDescent="0.25">
      <c r="A106" s="64">
        <v>20</v>
      </c>
      <c r="B106" s="48">
        <v>1114030012</v>
      </c>
      <c r="C106" s="49" t="s">
        <v>516</v>
      </c>
      <c r="D106" s="282" t="s">
        <v>94</v>
      </c>
      <c r="F106" s="65">
        <v>20</v>
      </c>
      <c r="G106" s="40">
        <v>1114030011</v>
      </c>
      <c r="H106" s="176" t="s">
        <v>517</v>
      </c>
      <c r="I106" s="291" t="s">
        <v>94</v>
      </c>
      <c r="K106" s="64">
        <v>20</v>
      </c>
      <c r="L106" s="146">
        <v>3114110022</v>
      </c>
      <c r="M106" s="145" t="s">
        <v>596</v>
      </c>
      <c r="N106" s="270" t="s">
        <v>95</v>
      </c>
      <c r="P106" s="67">
        <v>20</v>
      </c>
      <c r="Q106" s="96">
        <v>3114110023</v>
      </c>
      <c r="R106" s="142" t="s">
        <v>597</v>
      </c>
      <c r="S106" s="270" t="s">
        <v>94</v>
      </c>
    </row>
    <row r="107" spans="1:19" ht="15.75" x14ac:dyDescent="0.25">
      <c r="A107" s="67">
        <v>21</v>
      </c>
      <c r="B107" s="50">
        <v>1114030013</v>
      </c>
      <c r="C107" s="47" t="s">
        <v>520</v>
      </c>
      <c r="D107" s="282" t="s">
        <v>95</v>
      </c>
      <c r="F107" s="59">
        <v>21</v>
      </c>
      <c r="G107" s="39">
        <v>1114030025</v>
      </c>
      <c r="H107" s="49" t="s">
        <v>521</v>
      </c>
      <c r="I107" s="282" t="s">
        <v>95</v>
      </c>
      <c r="K107" s="58">
        <v>21</v>
      </c>
      <c r="L107" s="96">
        <v>3114110046</v>
      </c>
      <c r="M107" s="142" t="s">
        <v>600</v>
      </c>
      <c r="N107" s="270" t="s">
        <v>95</v>
      </c>
      <c r="P107" s="64">
        <v>21</v>
      </c>
      <c r="Q107" s="147">
        <v>3114110024</v>
      </c>
      <c r="R107" s="148" t="s">
        <v>601</v>
      </c>
      <c r="S107" s="270" t="s">
        <v>95</v>
      </c>
    </row>
    <row r="108" spans="1:19" ht="18.75" x14ac:dyDescent="0.3">
      <c r="A108" s="64"/>
      <c r="B108" s="48"/>
      <c r="C108" s="49"/>
      <c r="D108" s="282"/>
      <c r="F108" s="65"/>
      <c r="G108" s="51"/>
      <c r="H108" s="52"/>
      <c r="I108" s="282"/>
      <c r="K108" s="64">
        <v>22</v>
      </c>
      <c r="L108" s="96">
        <v>3114110048</v>
      </c>
      <c r="M108" s="142" t="s">
        <v>603</v>
      </c>
      <c r="N108" s="270" t="s">
        <v>94</v>
      </c>
      <c r="P108" s="64">
        <v>22</v>
      </c>
      <c r="Q108" s="53">
        <v>3114110025</v>
      </c>
      <c r="R108" s="190" t="s">
        <v>604</v>
      </c>
      <c r="S108" s="270" t="s">
        <v>95</v>
      </c>
    </row>
    <row r="109" spans="1:19" ht="15.75" x14ac:dyDescent="0.25">
      <c r="A109" s="67"/>
      <c r="B109" s="50"/>
      <c r="C109" s="47"/>
      <c r="D109" s="282"/>
      <c r="F109" s="59"/>
      <c r="G109" s="44"/>
      <c r="H109" s="43"/>
      <c r="I109" s="282"/>
      <c r="K109" s="58">
        <v>23</v>
      </c>
      <c r="L109" s="147">
        <v>3114110026</v>
      </c>
      <c r="M109" s="148" t="s">
        <v>605</v>
      </c>
      <c r="N109" s="270" t="s">
        <v>94</v>
      </c>
      <c r="P109" s="64"/>
      <c r="Q109" s="60"/>
      <c r="R109" s="38"/>
      <c r="S109" s="270"/>
    </row>
    <row r="110" spans="1:19" ht="15.75" x14ac:dyDescent="0.25">
      <c r="A110" s="64"/>
      <c r="B110" s="50"/>
      <c r="C110" s="47"/>
      <c r="D110" s="282"/>
      <c r="F110" s="65"/>
      <c r="G110" s="51"/>
      <c r="H110" s="52"/>
      <c r="I110" s="282"/>
      <c r="K110" s="64"/>
      <c r="L110" s="46"/>
      <c r="M110" s="47"/>
      <c r="N110" s="270"/>
      <c r="P110" s="64"/>
      <c r="Q110" s="132"/>
      <c r="R110" s="133"/>
      <c r="S110" s="270"/>
    </row>
    <row r="111" spans="1:19" ht="15.75" thickBot="1" x14ac:dyDescent="0.25">
      <c r="A111" s="72"/>
      <c r="B111" s="73"/>
      <c r="C111" s="90"/>
      <c r="D111" s="91"/>
      <c r="F111" s="72"/>
      <c r="G111" s="73"/>
      <c r="H111" s="90"/>
      <c r="I111" s="91"/>
      <c r="K111" s="72"/>
      <c r="L111" s="267"/>
      <c r="M111" s="268"/>
      <c r="N111" s="269"/>
      <c r="P111" s="72"/>
      <c r="Q111" s="267"/>
      <c r="R111" s="268"/>
      <c r="S111" s="269"/>
    </row>
    <row r="112" spans="1:19" x14ac:dyDescent="0.2">
      <c r="A112" s="76"/>
      <c r="B112" s="76"/>
      <c r="C112" s="92"/>
      <c r="D112" s="76"/>
      <c r="F112" s="76"/>
      <c r="G112" s="76"/>
      <c r="H112" s="92"/>
      <c r="I112" s="76"/>
      <c r="K112" s="76"/>
      <c r="L112" s="255"/>
      <c r="M112" s="121"/>
      <c r="N112" s="136"/>
      <c r="O112" s="2"/>
      <c r="P112" s="76"/>
      <c r="Q112" s="255"/>
      <c r="R112" s="121"/>
      <c r="S112" s="136"/>
    </row>
    <row r="113" spans="1:19" x14ac:dyDescent="0.2">
      <c r="A113"/>
      <c r="B113" s="3"/>
      <c r="C113" s="235" t="s">
        <v>97</v>
      </c>
      <c r="D113">
        <f>COUNTIF(D87:D111,"L")</f>
        <v>12</v>
      </c>
      <c r="F113"/>
      <c r="G113"/>
      <c r="H113" s="137" t="s">
        <v>97</v>
      </c>
      <c r="I113">
        <f>COUNTIF(I87:I111,"L")</f>
        <v>11</v>
      </c>
      <c r="K113" s="76"/>
      <c r="L113" s="256"/>
      <c r="M113" s="137" t="s">
        <v>97</v>
      </c>
      <c r="N113">
        <f>COUNTIF(N87:N111,"L")</f>
        <v>14</v>
      </c>
      <c r="O113" s="2"/>
      <c r="P113" s="76"/>
      <c r="Q113" s="255"/>
      <c r="R113" s="137" t="s">
        <v>97</v>
      </c>
      <c r="S113">
        <f>COUNTIF(S87:S111,"L")</f>
        <v>11</v>
      </c>
    </row>
    <row r="114" spans="1:19" ht="15.75" thickBot="1" x14ac:dyDescent="0.25">
      <c r="A114"/>
      <c r="B114" s="3"/>
      <c r="C114" s="235" t="s">
        <v>107</v>
      </c>
      <c r="D114">
        <f>COUNTIF(D87:D111,"P")</f>
        <v>9</v>
      </c>
      <c r="F114"/>
      <c r="G114"/>
      <c r="H114" s="137" t="s">
        <v>107</v>
      </c>
      <c r="I114">
        <f>COUNTIF(I87:I111,"P")</f>
        <v>10</v>
      </c>
      <c r="M114" s="137" t="s">
        <v>107</v>
      </c>
      <c r="N114">
        <f>COUNTIF(N87:N111,"P")</f>
        <v>9</v>
      </c>
      <c r="R114" s="137" t="s">
        <v>107</v>
      </c>
      <c r="S114">
        <f>COUNTIF(S87:S111,"P")</f>
        <v>11</v>
      </c>
    </row>
    <row r="115" spans="1:19" x14ac:dyDescent="0.2">
      <c r="A115"/>
      <c r="B115" s="3"/>
      <c r="C115" s="235"/>
      <c r="D115" s="36">
        <f>SUM(D113:D114)</f>
        <v>21</v>
      </c>
      <c r="H115" s="56"/>
      <c r="I115" s="36">
        <f>SUM(I113:I114)</f>
        <v>21</v>
      </c>
      <c r="K115"/>
      <c r="L115" s="3"/>
      <c r="M115" s="56"/>
      <c r="N115" s="36">
        <f>SUM(N113:N114)</f>
        <v>23</v>
      </c>
      <c r="P115"/>
      <c r="Q115"/>
      <c r="R115" s="56"/>
      <c r="S115" s="36">
        <f>SUM(S113:S114)</f>
        <v>22</v>
      </c>
    </row>
    <row r="116" spans="1:19" x14ac:dyDescent="0.2">
      <c r="A116" s="4" t="s">
        <v>108</v>
      </c>
      <c r="B116" s="54"/>
      <c r="C116" s="121"/>
      <c r="D116" s="2"/>
      <c r="F116" s="4" t="s">
        <v>108</v>
      </c>
      <c r="K116" s="4" t="s">
        <v>108</v>
      </c>
      <c r="L116" s="54"/>
      <c r="M116" s="55"/>
      <c r="P116" s="4" t="s">
        <v>108</v>
      </c>
    </row>
    <row r="117" spans="1:19" x14ac:dyDescent="0.2">
      <c r="B117" s="54"/>
      <c r="C117" s="219" t="s">
        <v>1340</v>
      </c>
      <c r="H117" s="4" t="s">
        <v>1329</v>
      </c>
      <c r="L117" s="54"/>
      <c r="M117" s="55" t="s">
        <v>1330</v>
      </c>
      <c r="R117" s="4" t="s">
        <v>1331</v>
      </c>
    </row>
    <row r="118" spans="1:19" ht="15.75" x14ac:dyDescent="0.25">
      <c r="A118" s="8"/>
    </row>
    <row r="119" spans="1:19" ht="18" hidden="1" x14ac:dyDescent="0.25">
      <c r="A119" s="387" t="s">
        <v>1048</v>
      </c>
      <c r="B119" s="392"/>
      <c r="C119" s="482"/>
      <c r="D119" s="392"/>
      <c r="E119" s="392"/>
      <c r="F119" s="392"/>
      <c r="G119" s="392"/>
      <c r="H119" s="393"/>
      <c r="I119" s="393"/>
      <c r="J119" s="393"/>
      <c r="K119" s="393"/>
      <c r="L119" s="393"/>
      <c r="M119" s="393"/>
      <c r="N119" s="393"/>
      <c r="O119" s="393"/>
      <c r="P119" s="393"/>
      <c r="Q119" s="393"/>
      <c r="R119" s="393"/>
      <c r="S119" s="393"/>
    </row>
    <row r="120" spans="1:19" ht="15.75" hidden="1" x14ac:dyDescent="0.25">
      <c r="A120" s="395" t="s">
        <v>1047</v>
      </c>
      <c r="B120" s="393"/>
      <c r="C120" s="394"/>
      <c r="D120" s="393"/>
      <c r="E120" s="393"/>
      <c r="F120" s="393"/>
      <c r="G120" s="393"/>
      <c r="H120" s="393"/>
      <c r="I120" s="393"/>
      <c r="J120" s="393"/>
      <c r="K120" s="393"/>
      <c r="L120" s="393"/>
      <c r="M120" s="393"/>
      <c r="N120" s="393"/>
      <c r="O120" s="393"/>
      <c r="P120" s="393"/>
      <c r="Q120" s="393"/>
      <c r="R120" s="393"/>
      <c r="S120" s="393"/>
    </row>
    <row r="121" spans="1:19" ht="15.75" hidden="1" x14ac:dyDescent="0.25">
      <c r="A121" s="395" t="s">
        <v>98</v>
      </c>
      <c r="B121" s="393"/>
      <c r="C121" s="394"/>
      <c r="D121" s="393"/>
      <c r="E121" s="393"/>
      <c r="F121" s="393"/>
      <c r="G121" s="393"/>
      <c r="H121" s="393"/>
      <c r="I121" s="393"/>
      <c r="J121" s="393"/>
      <c r="K121" s="393"/>
      <c r="L121" s="393"/>
      <c r="M121" s="393"/>
      <c r="N121" s="393"/>
      <c r="O121" s="393"/>
      <c r="P121" s="393"/>
      <c r="Q121" s="393"/>
      <c r="R121" s="393"/>
      <c r="S121" s="393"/>
    </row>
    <row r="122" spans="1:19" hidden="1" x14ac:dyDescent="0.2">
      <c r="A122" s="393"/>
      <c r="B122" s="393"/>
      <c r="C122" s="394"/>
      <c r="D122" s="393"/>
      <c r="E122" s="393"/>
      <c r="F122" s="393"/>
      <c r="G122" s="393"/>
      <c r="H122" s="393"/>
      <c r="I122" s="393"/>
      <c r="J122" s="393"/>
      <c r="K122" s="393"/>
      <c r="L122" s="393"/>
      <c r="M122" s="393"/>
      <c r="N122" s="393"/>
      <c r="O122" s="393"/>
      <c r="P122" s="393"/>
      <c r="Q122" s="393"/>
      <c r="R122" s="393"/>
      <c r="S122" s="393"/>
    </row>
    <row r="123" spans="1:19" ht="16.5" hidden="1" thickBot="1" x14ac:dyDescent="0.3">
      <c r="A123" s="395" t="s">
        <v>102</v>
      </c>
      <c r="B123" s="395"/>
      <c r="C123" s="396"/>
      <c r="D123" s="395"/>
      <c r="E123" s="395"/>
      <c r="F123" s="395" t="s">
        <v>103</v>
      </c>
      <c r="G123" s="395"/>
      <c r="H123" s="395"/>
      <c r="I123" s="395"/>
      <c r="J123" s="395"/>
      <c r="K123" s="395" t="s">
        <v>956</v>
      </c>
      <c r="L123" s="395"/>
      <c r="M123" s="395"/>
      <c r="N123" s="395"/>
      <c r="O123" s="395"/>
      <c r="P123" s="395" t="s">
        <v>957</v>
      </c>
      <c r="Q123" s="395"/>
      <c r="R123" s="395"/>
      <c r="S123" s="395"/>
    </row>
    <row r="124" spans="1:19" ht="16.5" hidden="1" thickBot="1" x14ac:dyDescent="0.3">
      <c r="A124" s="397" t="s">
        <v>90</v>
      </c>
      <c r="B124" s="398" t="s">
        <v>91</v>
      </c>
      <c r="C124" s="398" t="s">
        <v>92</v>
      </c>
      <c r="D124" s="399" t="s">
        <v>93</v>
      </c>
      <c r="E124" s="395"/>
      <c r="F124" s="397" t="s">
        <v>90</v>
      </c>
      <c r="G124" s="398" t="s">
        <v>91</v>
      </c>
      <c r="H124" s="398" t="s">
        <v>92</v>
      </c>
      <c r="I124" s="399" t="s">
        <v>93</v>
      </c>
      <c r="J124" s="395"/>
      <c r="K124" s="397" t="s">
        <v>90</v>
      </c>
      <c r="L124" s="398" t="s">
        <v>91</v>
      </c>
      <c r="M124" s="398" t="s">
        <v>92</v>
      </c>
      <c r="N124" s="399" t="s">
        <v>93</v>
      </c>
      <c r="O124" s="395"/>
      <c r="P124" s="397" t="s">
        <v>90</v>
      </c>
      <c r="Q124" s="398" t="s">
        <v>91</v>
      </c>
      <c r="R124" s="398" t="s">
        <v>92</v>
      </c>
      <c r="S124" s="399" t="s">
        <v>93</v>
      </c>
    </row>
    <row r="125" spans="1:19" ht="15.75" hidden="1" x14ac:dyDescent="0.25">
      <c r="A125" s="403"/>
      <c r="B125" s="404"/>
      <c r="C125" s="404"/>
      <c r="D125" s="405"/>
      <c r="E125" s="395"/>
      <c r="F125" s="403"/>
      <c r="G125" s="483"/>
      <c r="H125" s="483"/>
      <c r="I125" s="484"/>
      <c r="J125" s="395"/>
      <c r="K125" s="403"/>
      <c r="L125" s="404"/>
      <c r="M125" s="404"/>
      <c r="N125" s="405"/>
      <c r="O125" s="395"/>
      <c r="P125" s="403"/>
      <c r="Q125" s="483"/>
      <c r="R125" s="483"/>
      <c r="S125" s="484"/>
    </row>
    <row r="126" spans="1:19" ht="15.75" hidden="1" x14ac:dyDescent="0.25">
      <c r="A126" s="408">
        <v>1</v>
      </c>
      <c r="B126" s="485">
        <v>1113030029</v>
      </c>
      <c r="C126" s="486" t="s">
        <v>192</v>
      </c>
      <c r="D126" s="487" t="s">
        <v>94</v>
      </c>
      <c r="E126" s="393"/>
      <c r="F126" s="488">
        <v>1</v>
      </c>
      <c r="G126" s="489">
        <v>1113030001</v>
      </c>
      <c r="H126" s="490" t="s">
        <v>211</v>
      </c>
      <c r="I126" s="487" t="s">
        <v>94</v>
      </c>
      <c r="J126" s="393"/>
      <c r="K126" s="412">
        <v>1</v>
      </c>
      <c r="L126" s="491">
        <v>3113110001</v>
      </c>
      <c r="M126" s="492" t="s">
        <v>267</v>
      </c>
      <c r="N126" s="321" t="s">
        <v>94</v>
      </c>
      <c r="O126" s="393"/>
      <c r="P126" s="412">
        <v>1</v>
      </c>
      <c r="Q126" s="491">
        <v>3113110022</v>
      </c>
      <c r="R126" s="492" t="s">
        <v>289</v>
      </c>
      <c r="S126" s="321" t="s">
        <v>94</v>
      </c>
    </row>
    <row r="127" spans="1:19" ht="15.75" hidden="1" x14ac:dyDescent="0.25">
      <c r="A127" s="412">
        <v>2</v>
      </c>
      <c r="B127" s="493">
        <v>1113030017</v>
      </c>
      <c r="C127" s="494" t="s">
        <v>193</v>
      </c>
      <c r="D127" s="487" t="s">
        <v>94</v>
      </c>
      <c r="E127" s="393"/>
      <c r="F127" s="495">
        <v>2</v>
      </c>
      <c r="G127" s="489">
        <v>1113030002</v>
      </c>
      <c r="H127" s="490" t="s">
        <v>212</v>
      </c>
      <c r="I127" s="487" t="s">
        <v>94</v>
      </c>
      <c r="J127" s="393"/>
      <c r="K127" s="412">
        <v>2</v>
      </c>
      <c r="L127" s="496">
        <v>3113110021</v>
      </c>
      <c r="M127" s="497" t="s">
        <v>268</v>
      </c>
      <c r="N127" s="321" t="s">
        <v>94</v>
      </c>
      <c r="O127" s="393"/>
      <c r="P127" s="466">
        <v>2</v>
      </c>
      <c r="Q127" s="498">
        <v>3113110003</v>
      </c>
      <c r="R127" s="499" t="s">
        <v>290</v>
      </c>
      <c r="S127" s="321" t="s">
        <v>94</v>
      </c>
    </row>
    <row r="128" spans="1:19" ht="15.75" hidden="1" x14ac:dyDescent="0.25">
      <c r="A128" s="412">
        <v>3</v>
      </c>
      <c r="B128" s="500">
        <v>1113030006</v>
      </c>
      <c r="C128" s="497" t="s">
        <v>194</v>
      </c>
      <c r="D128" s="487" t="s">
        <v>94</v>
      </c>
      <c r="E128" s="388"/>
      <c r="F128" s="488">
        <v>3</v>
      </c>
      <c r="G128" s="501">
        <v>1113030015</v>
      </c>
      <c r="H128" s="502" t="s">
        <v>213</v>
      </c>
      <c r="I128" s="487" t="s">
        <v>94</v>
      </c>
      <c r="J128" s="388"/>
      <c r="K128" s="412">
        <v>3</v>
      </c>
      <c r="L128" s="498">
        <v>3113110002</v>
      </c>
      <c r="M128" s="499" t="s">
        <v>269</v>
      </c>
      <c r="N128" s="321" t="s">
        <v>94</v>
      </c>
      <c r="O128" s="393"/>
      <c r="P128" s="412">
        <v>3</v>
      </c>
      <c r="Q128" s="496">
        <v>3113110023</v>
      </c>
      <c r="R128" s="497" t="s">
        <v>291</v>
      </c>
      <c r="S128" s="321" t="s">
        <v>95</v>
      </c>
    </row>
    <row r="129" spans="1:19" ht="15.75" hidden="1" x14ac:dyDescent="0.25">
      <c r="A129" s="412">
        <v>4</v>
      </c>
      <c r="B129" s="500">
        <v>1113030007</v>
      </c>
      <c r="C129" s="497" t="s">
        <v>195</v>
      </c>
      <c r="D129" s="487" t="s">
        <v>95</v>
      </c>
      <c r="E129" s="393"/>
      <c r="F129" s="495">
        <v>4</v>
      </c>
      <c r="G129" s="501">
        <v>1113030016</v>
      </c>
      <c r="H129" s="502" t="s">
        <v>214</v>
      </c>
      <c r="I129" s="487" t="s">
        <v>94</v>
      </c>
      <c r="J129" s="393"/>
      <c r="K129" s="412">
        <v>4</v>
      </c>
      <c r="L129" s="496">
        <v>3113110004</v>
      </c>
      <c r="M129" s="497" t="s">
        <v>270</v>
      </c>
      <c r="N129" s="321" t="s">
        <v>94</v>
      </c>
      <c r="O129" s="393"/>
      <c r="P129" s="412">
        <v>4</v>
      </c>
      <c r="Q129" s="503">
        <v>3113110024</v>
      </c>
      <c r="R129" s="494" t="s">
        <v>292</v>
      </c>
      <c r="S129" s="321" t="s">
        <v>95</v>
      </c>
    </row>
    <row r="130" spans="1:19" ht="15.75" hidden="1" x14ac:dyDescent="0.25">
      <c r="A130" s="412">
        <v>5</v>
      </c>
      <c r="B130" s="500">
        <v>1113030033</v>
      </c>
      <c r="C130" s="497" t="s">
        <v>196</v>
      </c>
      <c r="D130" s="487" t="s">
        <v>94</v>
      </c>
      <c r="E130" s="393"/>
      <c r="F130" s="495">
        <v>5</v>
      </c>
      <c r="G130" s="489">
        <v>1113030003</v>
      </c>
      <c r="H130" s="490" t="s">
        <v>215</v>
      </c>
      <c r="I130" s="487" t="s">
        <v>94</v>
      </c>
      <c r="J130" s="393"/>
      <c r="K130" s="412">
        <v>5</v>
      </c>
      <c r="L130" s="496">
        <v>3113110005</v>
      </c>
      <c r="M130" s="497" t="s">
        <v>271</v>
      </c>
      <c r="N130" s="321" t="s">
        <v>94</v>
      </c>
      <c r="O130" s="393"/>
      <c r="P130" s="408">
        <v>5</v>
      </c>
      <c r="Q130" s="496">
        <v>3113110006</v>
      </c>
      <c r="R130" s="497" t="s">
        <v>293</v>
      </c>
      <c r="S130" s="321" t="s">
        <v>95</v>
      </c>
    </row>
    <row r="131" spans="1:19" ht="15.75" hidden="1" x14ac:dyDescent="0.25">
      <c r="A131" s="412">
        <v>6</v>
      </c>
      <c r="B131" s="500">
        <v>1113030034</v>
      </c>
      <c r="C131" s="497" t="s">
        <v>197</v>
      </c>
      <c r="D131" s="487" t="s">
        <v>95</v>
      </c>
      <c r="E131" s="393"/>
      <c r="F131" s="488">
        <v>6</v>
      </c>
      <c r="G131" s="504">
        <v>1113030030</v>
      </c>
      <c r="H131" s="505" t="s">
        <v>216</v>
      </c>
      <c r="I131" s="487" t="s">
        <v>95</v>
      </c>
      <c r="J131" s="393"/>
      <c r="K131" s="412">
        <v>6</v>
      </c>
      <c r="L131" s="496">
        <v>3113110026</v>
      </c>
      <c r="M131" s="497" t="s">
        <v>272</v>
      </c>
      <c r="N131" s="321" t="s">
        <v>94</v>
      </c>
      <c r="O131" s="393"/>
      <c r="P131" s="466">
        <v>6</v>
      </c>
      <c r="Q131" s="496">
        <v>3113110029</v>
      </c>
      <c r="R131" s="497" t="s">
        <v>294</v>
      </c>
      <c r="S131" s="321" t="s">
        <v>95</v>
      </c>
    </row>
    <row r="132" spans="1:19" ht="15.75" hidden="1" x14ac:dyDescent="0.25">
      <c r="A132" s="412">
        <v>7</v>
      </c>
      <c r="B132" s="500">
        <v>1113030018</v>
      </c>
      <c r="C132" s="497" t="s">
        <v>198</v>
      </c>
      <c r="D132" s="487" t="s">
        <v>95</v>
      </c>
      <c r="E132" s="393"/>
      <c r="F132" s="488">
        <v>7</v>
      </c>
      <c r="G132" s="504">
        <v>1113030031</v>
      </c>
      <c r="H132" s="505" t="s">
        <v>217</v>
      </c>
      <c r="I132" s="487" t="s">
        <v>95</v>
      </c>
      <c r="J132" s="393"/>
      <c r="K132" s="412">
        <v>7</v>
      </c>
      <c r="L132" s="496">
        <v>3113110027</v>
      </c>
      <c r="M132" s="497" t="s">
        <v>273</v>
      </c>
      <c r="N132" s="321" t="s">
        <v>94</v>
      </c>
      <c r="O132" s="393"/>
      <c r="P132" s="412">
        <v>7</v>
      </c>
      <c r="Q132" s="496">
        <v>3113110007</v>
      </c>
      <c r="R132" s="497" t="s">
        <v>295</v>
      </c>
      <c r="S132" s="321" t="s">
        <v>94</v>
      </c>
    </row>
    <row r="133" spans="1:19" ht="15.75" hidden="1" x14ac:dyDescent="0.25">
      <c r="A133" s="412">
        <v>8</v>
      </c>
      <c r="B133" s="500">
        <v>1113030019</v>
      </c>
      <c r="C133" s="497" t="s">
        <v>199</v>
      </c>
      <c r="D133" s="487" t="s">
        <v>95</v>
      </c>
      <c r="E133" s="393"/>
      <c r="F133" s="495">
        <v>8</v>
      </c>
      <c r="G133" s="504">
        <v>1113030050</v>
      </c>
      <c r="H133" s="505" t="s">
        <v>218</v>
      </c>
      <c r="I133" s="487" t="s">
        <v>94</v>
      </c>
      <c r="J133" s="393"/>
      <c r="K133" s="412">
        <v>8</v>
      </c>
      <c r="L133" s="496">
        <v>3113110049</v>
      </c>
      <c r="M133" s="497" t="s">
        <v>274</v>
      </c>
      <c r="N133" s="321" t="s">
        <v>94</v>
      </c>
      <c r="O133" s="393"/>
      <c r="P133" s="412">
        <v>8</v>
      </c>
      <c r="Q133" s="496">
        <v>3113110051</v>
      </c>
      <c r="R133" s="497" t="s">
        <v>296</v>
      </c>
      <c r="S133" s="321" t="s">
        <v>94</v>
      </c>
    </row>
    <row r="134" spans="1:19" ht="15.75" hidden="1" x14ac:dyDescent="0.25">
      <c r="A134" s="408">
        <v>9</v>
      </c>
      <c r="B134" s="485">
        <v>1113030008</v>
      </c>
      <c r="C134" s="486" t="s">
        <v>200</v>
      </c>
      <c r="D134" s="487" t="s">
        <v>94</v>
      </c>
      <c r="E134" s="393"/>
      <c r="F134" s="488">
        <v>9</v>
      </c>
      <c r="G134" s="504">
        <v>1113030032</v>
      </c>
      <c r="H134" s="505" t="s">
        <v>219</v>
      </c>
      <c r="I134" s="487" t="s">
        <v>95</v>
      </c>
      <c r="J134" s="393"/>
      <c r="K134" s="412">
        <v>9</v>
      </c>
      <c r="L134" s="496">
        <v>3113110031</v>
      </c>
      <c r="M134" s="497" t="s">
        <v>275</v>
      </c>
      <c r="N134" s="321" t="s">
        <v>94</v>
      </c>
      <c r="O134" s="393"/>
      <c r="P134" s="408">
        <v>9</v>
      </c>
      <c r="Q134" s="496">
        <v>3113110032</v>
      </c>
      <c r="R134" s="497" t="s">
        <v>297</v>
      </c>
      <c r="S134" s="321" t="s">
        <v>94</v>
      </c>
    </row>
    <row r="135" spans="1:19" ht="15.75" hidden="1" x14ac:dyDescent="0.25">
      <c r="A135" s="412">
        <v>10</v>
      </c>
      <c r="B135" s="500">
        <v>1113030021</v>
      </c>
      <c r="C135" s="497" t="s">
        <v>201</v>
      </c>
      <c r="D135" s="487" t="s">
        <v>94</v>
      </c>
      <c r="E135" s="393"/>
      <c r="F135" s="495">
        <v>10</v>
      </c>
      <c r="G135" s="504">
        <v>1113030035</v>
      </c>
      <c r="H135" s="505" t="s">
        <v>220</v>
      </c>
      <c r="I135" s="487" t="s">
        <v>94</v>
      </c>
      <c r="J135" s="393"/>
      <c r="K135" s="412">
        <v>10</v>
      </c>
      <c r="L135" s="503">
        <v>3113110037</v>
      </c>
      <c r="M135" s="494" t="s">
        <v>276</v>
      </c>
      <c r="N135" s="321" t="s">
        <v>95</v>
      </c>
      <c r="O135" s="393"/>
      <c r="P135" s="466">
        <v>10</v>
      </c>
      <c r="Q135" s="503">
        <v>3113110033</v>
      </c>
      <c r="R135" s="494" t="s">
        <v>298</v>
      </c>
      <c r="S135" s="321" t="s">
        <v>94</v>
      </c>
    </row>
    <row r="136" spans="1:19" ht="15.75" hidden="1" x14ac:dyDescent="0.25">
      <c r="A136" s="412">
        <v>11</v>
      </c>
      <c r="B136" s="500">
        <v>1113030038</v>
      </c>
      <c r="C136" s="497" t="s">
        <v>202</v>
      </c>
      <c r="D136" s="487" t="s">
        <v>94</v>
      </c>
      <c r="E136" s="393"/>
      <c r="F136" s="488">
        <v>11</v>
      </c>
      <c r="G136" s="501">
        <v>1113030020</v>
      </c>
      <c r="H136" s="502" t="s">
        <v>221</v>
      </c>
      <c r="I136" s="487" t="s">
        <v>95</v>
      </c>
      <c r="J136" s="393"/>
      <c r="K136" s="412">
        <v>11</v>
      </c>
      <c r="L136" s="496">
        <v>3113110039</v>
      </c>
      <c r="M136" s="497" t="s">
        <v>277</v>
      </c>
      <c r="N136" s="321" t="s">
        <v>94</v>
      </c>
      <c r="O136" s="393"/>
      <c r="P136" s="412">
        <v>11</v>
      </c>
      <c r="Q136" s="496">
        <v>3113110034</v>
      </c>
      <c r="R136" s="497" t="s">
        <v>299</v>
      </c>
      <c r="S136" s="321" t="s">
        <v>94</v>
      </c>
    </row>
    <row r="137" spans="1:19" ht="15.75" hidden="1" x14ac:dyDescent="0.25">
      <c r="A137" s="412">
        <v>12</v>
      </c>
      <c r="B137" s="500">
        <v>1113030009</v>
      </c>
      <c r="C137" s="497" t="s">
        <v>203</v>
      </c>
      <c r="D137" s="487" t="s">
        <v>94</v>
      </c>
      <c r="E137" s="393"/>
      <c r="F137" s="495">
        <v>12</v>
      </c>
      <c r="G137" s="501">
        <v>1113030022</v>
      </c>
      <c r="H137" s="502" t="s">
        <v>222</v>
      </c>
      <c r="I137" s="487" t="s">
        <v>94</v>
      </c>
      <c r="J137" s="393"/>
      <c r="K137" s="412">
        <v>12</v>
      </c>
      <c r="L137" s="496">
        <v>3113110040</v>
      </c>
      <c r="M137" s="497" t="s">
        <v>278</v>
      </c>
      <c r="N137" s="321" t="s">
        <v>95</v>
      </c>
      <c r="O137" s="393"/>
      <c r="P137" s="412">
        <v>12</v>
      </c>
      <c r="Q137" s="496">
        <v>3113110008</v>
      </c>
      <c r="R137" s="497" t="s">
        <v>300</v>
      </c>
      <c r="S137" s="321" t="s">
        <v>94</v>
      </c>
    </row>
    <row r="138" spans="1:19" ht="15.75" hidden="1" x14ac:dyDescent="0.25">
      <c r="A138" s="412">
        <v>13</v>
      </c>
      <c r="B138" s="485">
        <v>1113030040</v>
      </c>
      <c r="C138" s="486" t="s">
        <v>204</v>
      </c>
      <c r="D138" s="487" t="s">
        <v>95</v>
      </c>
      <c r="E138" s="393"/>
      <c r="F138" s="488">
        <v>13</v>
      </c>
      <c r="G138" s="501">
        <v>1113030023</v>
      </c>
      <c r="H138" s="502" t="s">
        <v>223</v>
      </c>
      <c r="I138" s="487" t="s">
        <v>95</v>
      </c>
      <c r="J138" s="393"/>
      <c r="K138" s="412">
        <v>13</v>
      </c>
      <c r="L138" s="503">
        <v>3113110011</v>
      </c>
      <c r="M138" s="494" t="s">
        <v>279</v>
      </c>
      <c r="N138" s="321" t="s">
        <v>95</v>
      </c>
      <c r="O138" s="393"/>
      <c r="P138" s="408">
        <v>13</v>
      </c>
      <c r="Q138" s="496">
        <v>3113110036</v>
      </c>
      <c r="R138" s="497" t="s">
        <v>301</v>
      </c>
      <c r="S138" s="321" t="s">
        <v>95</v>
      </c>
    </row>
    <row r="139" spans="1:19" ht="15.75" hidden="1" x14ac:dyDescent="0.25">
      <c r="A139" s="412">
        <v>14</v>
      </c>
      <c r="B139" s="485">
        <v>1113030043</v>
      </c>
      <c r="C139" s="486" t="s">
        <v>205</v>
      </c>
      <c r="D139" s="487" t="s">
        <v>95</v>
      </c>
      <c r="E139" s="393"/>
      <c r="F139" s="495">
        <v>14</v>
      </c>
      <c r="G139" s="504">
        <v>1113030044</v>
      </c>
      <c r="H139" s="505" t="s">
        <v>224</v>
      </c>
      <c r="I139" s="487" t="s">
        <v>95</v>
      </c>
      <c r="J139" s="393"/>
      <c r="K139" s="412">
        <v>14</v>
      </c>
      <c r="L139" s="496">
        <v>3113110042</v>
      </c>
      <c r="M139" s="497" t="s">
        <v>280</v>
      </c>
      <c r="N139" s="321" t="s">
        <v>94</v>
      </c>
      <c r="O139" s="393"/>
      <c r="P139" s="466">
        <v>14</v>
      </c>
      <c r="Q139" s="496">
        <v>3113110009</v>
      </c>
      <c r="R139" s="497" t="s">
        <v>302</v>
      </c>
      <c r="S139" s="321" t="s">
        <v>94</v>
      </c>
    </row>
    <row r="140" spans="1:19" ht="15.75" hidden="1" x14ac:dyDescent="0.25">
      <c r="A140" s="412">
        <v>15</v>
      </c>
      <c r="B140" s="500">
        <v>1113030011</v>
      </c>
      <c r="C140" s="497" t="s">
        <v>206</v>
      </c>
      <c r="D140" s="487" t="s">
        <v>94</v>
      </c>
      <c r="E140" s="388"/>
      <c r="F140" s="488">
        <v>15</v>
      </c>
      <c r="G140" s="489">
        <v>1113030010</v>
      </c>
      <c r="H140" s="490" t="s">
        <v>225</v>
      </c>
      <c r="I140" s="487" t="s">
        <v>94</v>
      </c>
      <c r="J140" s="388"/>
      <c r="K140" s="412">
        <v>15</v>
      </c>
      <c r="L140" s="503">
        <v>3113110012</v>
      </c>
      <c r="M140" s="494" t="s">
        <v>281</v>
      </c>
      <c r="N140" s="321" t="s">
        <v>95</v>
      </c>
      <c r="O140" s="393"/>
      <c r="P140" s="412">
        <v>15</v>
      </c>
      <c r="Q140" s="496">
        <v>3113110010</v>
      </c>
      <c r="R140" s="497" t="s">
        <v>303</v>
      </c>
      <c r="S140" s="321" t="s">
        <v>94</v>
      </c>
    </row>
    <row r="141" spans="1:19" ht="15.75" hidden="1" x14ac:dyDescent="0.25">
      <c r="A141" s="412">
        <v>16</v>
      </c>
      <c r="B141" s="485">
        <v>1113030012</v>
      </c>
      <c r="C141" s="486" t="s">
        <v>207</v>
      </c>
      <c r="D141" s="487" t="s">
        <v>94</v>
      </c>
      <c r="E141" s="393"/>
      <c r="F141" s="495">
        <v>16</v>
      </c>
      <c r="G141" s="504">
        <v>1113030045</v>
      </c>
      <c r="H141" s="505" t="s">
        <v>226</v>
      </c>
      <c r="I141" s="487" t="s">
        <v>94</v>
      </c>
      <c r="J141" s="393"/>
      <c r="K141" s="412">
        <v>16</v>
      </c>
      <c r="L141" s="496">
        <v>3113110044</v>
      </c>
      <c r="M141" s="497" t="s">
        <v>282</v>
      </c>
      <c r="N141" s="321" t="s">
        <v>95</v>
      </c>
      <c r="O141" s="393"/>
      <c r="P141" s="412">
        <v>16</v>
      </c>
      <c r="Q141" s="496">
        <v>3113110041</v>
      </c>
      <c r="R141" s="497" t="s">
        <v>304</v>
      </c>
      <c r="S141" s="321" t="s">
        <v>95</v>
      </c>
    </row>
    <row r="142" spans="1:19" ht="15.75" hidden="1" x14ac:dyDescent="0.25">
      <c r="A142" s="412">
        <v>17</v>
      </c>
      <c r="B142" s="500">
        <v>1113030025</v>
      </c>
      <c r="C142" s="497" t="s">
        <v>208</v>
      </c>
      <c r="D142" s="487" t="s">
        <v>95</v>
      </c>
      <c r="E142" s="388"/>
      <c r="F142" s="488">
        <v>17</v>
      </c>
      <c r="G142" s="489">
        <v>1113030014</v>
      </c>
      <c r="H142" s="490" t="s">
        <v>227</v>
      </c>
      <c r="I142" s="487" t="s">
        <v>95</v>
      </c>
      <c r="J142" s="388"/>
      <c r="K142" s="412">
        <v>17</v>
      </c>
      <c r="L142" s="496">
        <v>3113110050</v>
      </c>
      <c r="M142" s="497" t="s">
        <v>283</v>
      </c>
      <c r="N142" s="321" t="s">
        <v>94</v>
      </c>
      <c r="O142" s="393"/>
      <c r="P142" s="408">
        <v>17</v>
      </c>
      <c r="Q142" s="496">
        <v>3113110013</v>
      </c>
      <c r="R142" s="497" t="s">
        <v>305</v>
      </c>
      <c r="S142" s="321" t="s">
        <v>94</v>
      </c>
    </row>
    <row r="143" spans="1:19" ht="15.75" hidden="1" x14ac:dyDescent="0.25">
      <c r="A143" s="412">
        <v>18</v>
      </c>
      <c r="B143" s="485">
        <v>1113030013</v>
      </c>
      <c r="C143" s="486" t="s">
        <v>209</v>
      </c>
      <c r="D143" s="487" t="s">
        <v>94</v>
      </c>
      <c r="E143" s="393"/>
      <c r="F143" s="495"/>
      <c r="G143" s="504"/>
      <c r="H143" s="505"/>
      <c r="I143" s="487"/>
      <c r="J143" s="393"/>
      <c r="K143" s="412">
        <v>18</v>
      </c>
      <c r="L143" s="491">
        <v>3113110015</v>
      </c>
      <c r="M143" s="492" t="s">
        <v>284</v>
      </c>
      <c r="N143" s="321" t="s">
        <v>94</v>
      </c>
      <c r="O143" s="393"/>
      <c r="P143" s="466">
        <v>18</v>
      </c>
      <c r="Q143" s="496">
        <v>3113110014</v>
      </c>
      <c r="R143" s="497" t="s">
        <v>306</v>
      </c>
      <c r="S143" s="321" t="s">
        <v>94</v>
      </c>
    </row>
    <row r="144" spans="1:19" ht="15.75" hidden="1" x14ac:dyDescent="0.25">
      <c r="A144" s="412">
        <v>19</v>
      </c>
      <c r="B144" s="500">
        <v>1113030046</v>
      </c>
      <c r="C144" s="497" t="s">
        <v>210</v>
      </c>
      <c r="D144" s="487" t="s">
        <v>94</v>
      </c>
      <c r="E144" s="393"/>
      <c r="F144" s="488"/>
      <c r="G144" s="504"/>
      <c r="H144" s="505"/>
      <c r="I144" s="487"/>
      <c r="J144" s="393"/>
      <c r="K144" s="412">
        <v>19</v>
      </c>
      <c r="L144" s="496">
        <v>3113110045</v>
      </c>
      <c r="M144" s="497" t="s">
        <v>285</v>
      </c>
      <c r="N144" s="321" t="s">
        <v>95</v>
      </c>
      <c r="O144" s="393"/>
      <c r="P144" s="412">
        <v>19</v>
      </c>
      <c r="Q144" s="496">
        <v>3113110016</v>
      </c>
      <c r="R144" s="497" t="s">
        <v>307</v>
      </c>
      <c r="S144" s="321" t="s">
        <v>94</v>
      </c>
    </row>
    <row r="145" spans="1:19" ht="18.75" hidden="1" x14ac:dyDescent="0.3">
      <c r="A145" s="412"/>
      <c r="B145" s="493"/>
      <c r="C145" s="494"/>
      <c r="D145" s="487"/>
      <c r="E145" s="393"/>
      <c r="F145" s="495"/>
      <c r="G145" s="504"/>
      <c r="H145" s="505"/>
      <c r="I145" s="487"/>
      <c r="J145" s="393"/>
      <c r="K145" s="412">
        <v>20</v>
      </c>
      <c r="L145" s="496">
        <v>3113110017</v>
      </c>
      <c r="M145" s="497" t="s">
        <v>286</v>
      </c>
      <c r="N145" s="321" t="s">
        <v>94</v>
      </c>
      <c r="O145" s="393"/>
      <c r="P145" s="412">
        <v>20</v>
      </c>
      <c r="Q145" s="503">
        <v>3113110048</v>
      </c>
      <c r="R145" s="506" t="s">
        <v>308</v>
      </c>
      <c r="S145" s="321" t="s">
        <v>95</v>
      </c>
    </row>
    <row r="146" spans="1:19" ht="18" hidden="1" x14ac:dyDescent="0.25">
      <c r="A146" s="412"/>
      <c r="B146" s="500"/>
      <c r="C146" s="497"/>
      <c r="D146" s="487"/>
      <c r="E146" s="393"/>
      <c r="F146" s="488"/>
      <c r="G146" s="507"/>
      <c r="H146" s="494"/>
      <c r="I146" s="487"/>
      <c r="J146" s="393"/>
      <c r="K146" s="412">
        <v>21</v>
      </c>
      <c r="L146" s="496">
        <v>3113110046</v>
      </c>
      <c r="M146" s="497" t="s">
        <v>726</v>
      </c>
      <c r="N146" s="321" t="s">
        <v>94</v>
      </c>
      <c r="O146" s="393"/>
      <c r="P146" s="412">
        <v>21</v>
      </c>
      <c r="Q146" s="496">
        <v>3113110019</v>
      </c>
      <c r="R146" s="508" t="s">
        <v>309</v>
      </c>
      <c r="S146" s="321" t="s">
        <v>95</v>
      </c>
    </row>
    <row r="147" spans="1:19" ht="18.75" hidden="1" x14ac:dyDescent="0.3">
      <c r="A147" s="412"/>
      <c r="B147" s="493"/>
      <c r="C147" s="494"/>
      <c r="D147" s="487"/>
      <c r="E147" s="393"/>
      <c r="F147" s="495"/>
      <c r="G147" s="504"/>
      <c r="H147" s="505"/>
      <c r="I147" s="487"/>
      <c r="J147" s="393"/>
      <c r="K147" s="412">
        <v>22</v>
      </c>
      <c r="L147" s="498">
        <v>3113110047</v>
      </c>
      <c r="M147" s="499" t="s">
        <v>287</v>
      </c>
      <c r="N147" s="321" t="s">
        <v>95</v>
      </c>
      <c r="O147" s="393"/>
      <c r="P147" s="466"/>
      <c r="Q147" s="503"/>
      <c r="R147" s="506"/>
      <c r="S147" s="321"/>
    </row>
    <row r="148" spans="1:19" ht="15.75" hidden="1" x14ac:dyDescent="0.25">
      <c r="A148" s="412"/>
      <c r="B148" s="500"/>
      <c r="C148" s="497"/>
      <c r="D148" s="487"/>
      <c r="E148" s="393"/>
      <c r="F148" s="488"/>
      <c r="G148" s="509"/>
      <c r="H148" s="486"/>
      <c r="I148" s="487"/>
      <c r="J148" s="393"/>
      <c r="K148" s="412">
        <v>23</v>
      </c>
      <c r="L148" s="510">
        <v>3113110020</v>
      </c>
      <c r="M148" s="511" t="s">
        <v>288</v>
      </c>
      <c r="N148" s="321" t="s">
        <v>95</v>
      </c>
      <c r="O148" s="393"/>
      <c r="P148" s="412"/>
      <c r="Q148" s="452"/>
      <c r="R148" s="512"/>
      <c r="S148" s="321"/>
    </row>
    <row r="149" spans="1:19" ht="15.75" hidden="1" x14ac:dyDescent="0.25">
      <c r="A149" s="412"/>
      <c r="B149" s="500"/>
      <c r="C149" s="497"/>
      <c r="D149" s="487"/>
      <c r="E149" s="393"/>
      <c r="F149" s="513"/>
      <c r="G149" s="514"/>
      <c r="H149" s="515"/>
      <c r="I149" s="516"/>
      <c r="J149" s="393"/>
      <c r="K149" s="412"/>
      <c r="L149" s="510"/>
      <c r="M149" s="511"/>
      <c r="N149" s="321"/>
      <c r="O149" s="393"/>
      <c r="P149" s="466"/>
      <c r="Q149" s="452"/>
      <c r="R149" s="512"/>
      <c r="S149" s="321"/>
    </row>
    <row r="150" spans="1:19" ht="15.75" hidden="1" thickBot="1" x14ac:dyDescent="0.25">
      <c r="A150" s="433"/>
      <c r="B150" s="517"/>
      <c r="C150" s="518"/>
      <c r="D150" s="519"/>
      <c r="E150" s="393"/>
      <c r="F150" s="433"/>
      <c r="G150" s="435"/>
      <c r="H150" s="436"/>
      <c r="I150" s="437"/>
      <c r="J150" s="393"/>
      <c r="K150" s="433"/>
      <c r="L150" s="520"/>
      <c r="M150" s="521"/>
      <c r="N150" s="432"/>
      <c r="O150" s="393"/>
      <c r="P150" s="433"/>
      <c r="Q150" s="522"/>
      <c r="R150" s="523"/>
      <c r="S150" s="432"/>
    </row>
    <row r="151" spans="1:19" hidden="1" x14ac:dyDescent="0.2">
      <c r="A151" s="440"/>
      <c r="B151" s="440"/>
      <c r="C151" s="524"/>
      <c r="D151" s="525"/>
      <c r="E151" s="393"/>
      <c r="F151" s="440"/>
      <c r="G151" s="440"/>
      <c r="H151" s="441"/>
      <c r="I151" s="440"/>
      <c r="J151" s="393"/>
      <c r="K151" s="440"/>
      <c r="L151" s="526"/>
      <c r="M151" s="446"/>
      <c r="N151" s="527"/>
      <c r="O151" s="394"/>
      <c r="P151" s="440"/>
      <c r="Q151" s="526"/>
      <c r="R151" s="446"/>
      <c r="S151" s="527"/>
    </row>
    <row r="152" spans="1:19" hidden="1" x14ac:dyDescent="0.2">
      <c r="A152" s="438"/>
      <c r="B152" s="528"/>
      <c r="C152" s="529" t="s">
        <v>97</v>
      </c>
      <c r="D152" s="438">
        <f>COUNTIF(D126:D150,"L")</f>
        <v>12</v>
      </c>
      <c r="E152" s="393"/>
      <c r="F152" s="438"/>
      <c r="G152" s="438"/>
      <c r="H152" s="530" t="s">
        <v>97</v>
      </c>
      <c r="I152" s="438">
        <f>COUNTIF(I126:I150,"L")</f>
        <v>10</v>
      </c>
      <c r="J152" s="393"/>
      <c r="K152" s="440"/>
      <c r="L152" s="526"/>
      <c r="M152" s="530" t="s">
        <v>97</v>
      </c>
      <c r="N152" s="438">
        <f>COUNTIF(N126:N150,"L")</f>
        <v>15</v>
      </c>
      <c r="O152" s="394"/>
      <c r="P152" s="440"/>
      <c r="Q152" s="526"/>
      <c r="R152" s="530" t="s">
        <v>97</v>
      </c>
      <c r="S152" s="438">
        <f>COUNTIF(S126:S150,"L")</f>
        <v>13</v>
      </c>
    </row>
    <row r="153" spans="1:19" ht="15.75" hidden="1" thickBot="1" x14ac:dyDescent="0.25">
      <c r="A153" s="438"/>
      <c r="B153" s="528"/>
      <c r="C153" s="529" t="s">
        <v>107</v>
      </c>
      <c r="D153" s="438">
        <f>COUNTIF(D126:D150,"P")</f>
        <v>7</v>
      </c>
      <c r="E153" s="393"/>
      <c r="F153" s="438"/>
      <c r="G153" s="438"/>
      <c r="H153" s="530" t="s">
        <v>107</v>
      </c>
      <c r="I153" s="438">
        <f>COUNTIF(I126:I150,"P")</f>
        <v>7</v>
      </c>
      <c r="J153" s="393"/>
      <c r="K153" s="440"/>
      <c r="L153" s="531"/>
      <c r="M153" s="530" t="s">
        <v>107</v>
      </c>
      <c r="N153" s="438">
        <f>COUNTIF(N126:N150,"P")</f>
        <v>8</v>
      </c>
      <c r="O153" s="394"/>
      <c r="P153" s="440"/>
      <c r="Q153" s="526"/>
      <c r="R153" s="530" t="s">
        <v>107</v>
      </c>
      <c r="S153" s="438">
        <f>COUNTIF(S126:S150,"P")</f>
        <v>8</v>
      </c>
    </row>
    <row r="154" spans="1:19" hidden="1" x14ac:dyDescent="0.2">
      <c r="A154" s="438"/>
      <c r="B154" s="528"/>
      <c r="C154" s="529"/>
      <c r="D154" s="447">
        <f>SUM(D152:D153)</f>
        <v>19</v>
      </c>
      <c r="E154" s="393"/>
      <c r="F154" s="393"/>
      <c r="G154" s="393"/>
      <c r="H154" s="443"/>
      <c r="I154" s="447">
        <f>SUM(I152:I153)</f>
        <v>17</v>
      </c>
      <c r="J154" s="393"/>
      <c r="K154" s="440"/>
      <c r="L154" s="440"/>
      <c r="M154" s="446"/>
      <c r="N154" s="447">
        <f>SUM(N152:N153)</f>
        <v>23</v>
      </c>
      <c r="O154" s="393"/>
      <c r="P154" s="445"/>
      <c r="Q154" s="440"/>
      <c r="R154" s="446"/>
      <c r="S154" s="447">
        <f>SUM(S152:S153)</f>
        <v>21</v>
      </c>
    </row>
    <row r="155" spans="1:19" hidden="1" x14ac:dyDescent="0.2">
      <c r="A155" s="393" t="s">
        <v>108</v>
      </c>
      <c r="B155" s="445"/>
      <c r="C155" s="446"/>
      <c r="D155" s="393"/>
      <c r="E155" s="393"/>
      <c r="F155" s="393" t="s">
        <v>108</v>
      </c>
      <c r="G155" s="393"/>
      <c r="H155" s="393"/>
      <c r="I155" s="393"/>
      <c r="J155" s="393"/>
      <c r="K155" s="393" t="s">
        <v>108</v>
      </c>
      <c r="L155" s="445"/>
      <c r="M155" s="448"/>
      <c r="N155" s="393"/>
      <c r="O155" s="393"/>
      <c r="P155" s="393" t="s">
        <v>108</v>
      </c>
      <c r="Q155" s="393"/>
      <c r="R155" s="443"/>
      <c r="S155" s="393"/>
    </row>
    <row r="156" spans="1:19" hidden="1" x14ac:dyDescent="0.2">
      <c r="A156" s="393"/>
      <c r="B156" s="393"/>
      <c r="C156" s="394"/>
      <c r="D156" s="393"/>
      <c r="E156" s="393"/>
      <c r="F156" s="393"/>
      <c r="G156" s="393"/>
      <c r="H156" s="393"/>
      <c r="I156" s="393"/>
      <c r="J156" s="393"/>
      <c r="K156" s="393"/>
      <c r="L156" s="393"/>
      <c r="M156" s="393"/>
      <c r="N156" s="393"/>
      <c r="O156" s="393"/>
      <c r="P156" s="393"/>
      <c r="Q156" s="393"/>
      <c r="R156" s="393"/>
      <c r="S156" s="393"/>
    </row>
    <row r="157" spans="1:19" hidden="1" x14ac:dyDescent="0.2">
      <c r="A157" s="393"/>
      <c r="B157" s="393"/>
      <c r="C157" s="394"/>
      <c r="D157" s="393"/>
      <c r="E157" s="393"/>
      <c r="F157" s="393"/>
      <c r="G157" s="393"/>
      <c r="H157" s="393"/>
      <c r="I157" s="393"/>
      <c r="J157" s="393"/>
      <c r="K157" s="393"/>
      <c r="L157" s="393"/>
      <c r="M157" s="393"/>
      <c r="N157" s="393"/>
      <c r="O157" s="393"/>
      <c r="P157" s="393"/>
      <c r="Q157" s="393"/>
      <c r="R157" s="393"/>
      <c r="S157" s="393"/>
    </row>
    <row r="158" spans="1:19" ht="20.25" hidden="1" x14ac:dyDescent="0.3">
      <c r="A158" s="222" t="s">
        <v>960</v>
      </c>
      <c r="B158" s="223"/>
      <c r="C158" s="237"/>
      <c r="D158" s="223"/>
      <c r="E158" s="223"/>
      <c r="F158" s="223"/>
      <c r="G158" s="223"/>
      <c r="H158" s="223"/>
    </row>
    <row r="159" spans="1:19" ht="15.75" hidden="1" x14ac:dyDescent="0.25">
      <c r="A159" s="8" t="s">
        <v>1016</v>
      </c>
    </row>
    <row r="160" spans="1:19" ht="18" hidden="1" x14ac:dyDescent="0.25">
      <c r="A160" s="8" t="s">
        <v>98</v>
      </c>
      <c r="G160" s="170"/>
    </row>
    <row r="161" spans="1:8" ht="18" hidden="1" x14ac:dyDescent="0.25">
      <c r="A161" s="8"/>
      <c r="G161" s="170"/>
    </row>
    <row r="162" spans="1:8" ht="15.75" hidden="1" thickBot="1" x14ac:dyDescent="0.25"/>
    <row r="163" spans="1:8" ht="16.5" hidden="1" thickBot="1" x14ac:dyDescent="0.3">
      <c r="A163" s="15" t="s">
        <v>90</v>
      </c>
      <c r="B163" s="10" t="s">
        <v>91</v>
      </c>
      <c r="C163" s="16" t="s">
        <v>92</v>
      </c>
      <c r="D163" s="696" t="s">
        <v>96</v>
      </c>
      <c r="E163" s="697"/>
      <c r="F163" s="697"/>
      <c r="G163" s="697"/>
      <c r="H163" s="698"/>
    </row>
    <row r="164" spans="1:8" hidden="1" x14ac:dyDescent="0.2">
      <c r="A164" s="97"/>
      <c r="B164" s="98"/>
      <c r="C164" s="36"/>
      <c r="D164" s="469"/>
      <c r="E164" s="470"/>
      <c r="F164" s="470"/>
      <c r="G164" s="470"/>
      <c r="H164" s="471"/>
    </row>
    <row r="165" spans="1:8" hidden="1" x14ac:dyDescent="0.2">
      <c r="A165" s="99">
        <v>1</v>
      </c>
      <c r="B165" s="167">
        <v>4115010006</v>
      </c>
      <c r="C165" s="183" t="s">
        <v>951</v>
      </c>
      <c r="D165" s="699" t="s">
        <v>1309</v>
      </c>
      <c r="E165" s="700"/>
      <c r="F165" s="700"/>
      <c r="G165" s="700"/>
      <c r="H165" s="701"/>
    </row>
    <row r="166" spans="1:8" ht="15.75" hidden="1" x14ac:dyDescent="0.25">
      <c r="A166" s="100">
        <v>2</v>
      </c>
      <c r="B166" s="149">
        <v>1115030059</v>
      </c>
      <c r="C166" s="145" t="s">
        <v>780</v>
      </c>
      <c r="D166" s="699" t="s">
        <v>1342</v>
      </c>
      <c r="E166" s="700"/>
      <c r="F166" s="700"/>
      <c r="G166" s="700"/>
      <c r="H166" s="701"/>
    </row>
    <row r="167" spans="1:8" ht="15.75" hidden="1" x14ac:dyDescent="0.25">
      <c r="A167" s="99">
        <v>3</v>
      </c>
      <c r="B167" s="40">
        <v>4115110027</v>
      </c>
      <c r="C167" s="176" t="s">
        <v>913</v>
      </c>
      <c r="D167" s="699" t="s">
        <v>1309</v>
      </c>
      <c r="E167" s="700"/>
      <c r="F167" s="700"/>
      <c r="G167" s="700"/>
      <c r="H167" s="701"/>
    </row>
    <row r="168" spans="1:8" ht="15.75" hidden="1" x14ac:dyDescent="0.2">
      <c r="A168" s="100">
        <v>4</v>
      </c>
      <c r="B168" s="668">
        <v>4015010053</v>
      </c>
      <c r="C168" s="669" t="s">
        <v>1346</v>
      </c>
      <c r="D168" s="699" t="s">
        <v>1347</v>
      </c>
      <c r="E168" s="700"/>
      <c r="F168" s="700"/>
      <c r="G168" s="700"/>
      <c r="H168" s="701"/>
    </row>
    <row r="169" spans="1:8" hidden="1" x14ac:dyDescent="0.2">
      <c r="A169" s="99">
        <v>5</v>
      </c>
      <c r="B169" s="113">
        <v>1115020068</v>
      </c>
      <c r="C169" s="119" t="s">
        <v>842</v>
      </c>
      <c r="D169" s="699" t="s">
        <v>1349</v>
      </c>
      <c r="E169" s="700"/>
      <c r="F169" s="700"/>
      <c r="G169" s="700"/>
      <c r="H169" s="701"/>
    </row>
    <row r="170" spans="1:8" hidden="1" x14ac:dyDescent="0.2">
      <c r="A170" s="100">
        <v>6</v>
      </c>
      <c r="B170" s="184">
        <v>1115020069</v>
      </c>
      <c r="C170" s="183" t="s">
        <v>848</v>
      </c>
      <c r="D170" s="699" t="s">
        <v>1349</v>
      </c>
      <c r="E170" s="700"/>
      <c r="F170" s="700"/>
      <c r="G170" s="700"/>
      <c r="H170" s="701"/>
    </row>
    <row r="171" spans="1:8" hidden="1" x14ac:dyDescent="0.2">
      <c r="A171" s="99">
        <v>7</v>
      </c>
      <c r="B171" s="113">
        <v>1115020053</v>
      </c>
      <c r="C171" s="119" t="s">
        <v>853</v>
      </c>
      <c r="D171" s="699" t="s">
        <v>1349</v>
      </c>
      <c r="E171" s="700"/>
      <c r="F171" s="700"/>
      <c r="G171" s="700"/>
      <c r="H171" s="701"/>
    </row>
    <row r="172" spans="1:8" ht="19.5" hidden="1" customHeight="1" x14ac:dyDescent="0.2">
      <c r="A172" s="100">
        <v>8</v>
      </c>
      <c r="B172" s="150">
        <v>1116020017</v>
      </c>
      <c r="C172" s="382" t="s">
        <v>1350</v>
      </c>
      <c r="D172" s="699" t="s">
        <v>1355</v>
      </c>
      <c r="E172" s="700"/>
      <c r="F172" s="700"/>
      <c r="G172" s="700"/>
      <c r="H172" s="701"/>
    </row>
    <row r="173" spans="1:8" hidden="1" x14ac:dyDescent="0.2">
      <c r="A173" s="99">
        <v>9</v>
      </c>
      <c r="B173" s="69">
        <v>4115010001</v>
      </c>
      <c r="C173" s="119" t="s">
        <v>935</v>
      </c>
      <c r="D173" s="699" t="s">
        <v>1352</v>
      </c>
      <c r="E173" s="700"/>
      <c r="F173" s="700"/>
      <c r="G173" s="700"/>
      <c r="H173" s="701"/>
    </row>
    <row r="174" spans="1:8" ht="15.75" hidden="1" x14ac:dyDescent="0.2">
      <c r="A174" s="100">
        <v>10</v>
      </c>
      <c r="B174" s="150">
        <v>1116020013</v>
      </c>
      <c r="C174" s="382" t="s">
        <v>1353</v>
      </c>
      <c r="D174" s="699" t="s">
        <v>1354</v>
      </c>
      <c r="E174" s="700"/>
      <c r="F174" s="700"/>
      <c r="G174" s="700"/>
      <c r="H174" s="701"/>
    </row>
    <row r="175" spans="1:8" ht="15.75" hidden="1" x14ac:dyDescent="0.2">
      <c r="A175" s="99">
        <v>11</v>
      </c>
      <c r="B175" s="51">
        <v>1116020064</v>
      </c>
      <c r="C175" s="380" t="s">
        <v>1356</v>
      </c>
      <c r="D175" s="699" t="s">
        <v>1354</v>
      </c>
      <c r="E175" s="700"/>
      <c r="F175" s="700"/>
      <c r="G175" s="700"/>
      <c r="H175" s="701"/>
    </row>
    <row r="176" spans="1:8" hidden="1" x14ac:dyDescent="0.2">
      <c r="A176" s="100">
        <v>12</v>
      </c>
      <c r="B176" s="167">
        <v>4115010004</v>
      </c>
      <c r="C176" s="183" t="s">
        <v>1351</v>
      </c>
      <c r="D176" s="699" t="s">
        <v>1357</v>
      </c>
      <c r="E176" s="700"/>
      <c r="F176" s="700"/>
      <c r="G176" s="700"/>
      <c r="H176" s="701"/>
    </row>
    <row r="177" spans="1:8" ht="15.75" hidden="1" x14ac:dyDescent="0.2">
      <c r="A177" s="99">
        <v>13</v>
      </c>
      <c r="B177" s="51">
        <v>4116110011</v>
      </c>
      <c r="C177" s="380" t="s">
        <v>1255</v>
      </c>
      <c r="D177" s="699" t="s">
        <v>1358</v>
      </c>
      <c r="E177" s="700"/>
      <c r="F177" s="700"/>
      <c r="G177" s="700"/>
      <c r="H177" s="701"/>
    </row>
    <row r="178" spans="1:8" ht="15.75" hidden="1" x14ac:dyDescent="0.25">
      <c r="A178" s="100">
        <v>14</v>
      </c>
      <c r="B178" s="96">
        <v>1115020035</v>
      </c>
      <c r="C178" s="52" t="s">
        <v>1348</v>
      </c>
      <c r="D178" s="699" t="s">
        <v>1359</v>
      </c>
      <c r="E178" s="700"/>
      <c r="F178" s="700"/>
      <c r="G178" s="700"/>
      <c r="H178" s="701"/>
    </row>
    <row r="179" spans="1:8" ht="15.75" hidden="1" x14ac:dyDescent="0.2">
      <c r="A179" s="99">
        <v>15</v>
      </c>
      <c r="B179" s="51">
        <v>4116010013</v>
      </c>
      <c r="C179" s="380" t="s">
        <v>1284</v>
      </c>
      <c r="D179" s="699" t="s">
        <v>1360</v>
      </c>
      <c r="E179" s="700"/>
      <c r="F179" s="700"/>
      <c r="G179" s="700"/>
      <c r="H179" s="701"/>
    </row>
    <row r="180" spans="1:8" ht="15.75" hidden="1" x14ac:dyDescent="0.2">
      <c r="A180" s="100">
        <v>16</v>
      </c>
      <c r="B180" s="684">
        <v>1116030055</v>
      </c>
      <c r="C180" s="685" t="s">
        <v>1361</v>
      </c>
      <c r="D180" s="699" t="s">
        <v>1363</v>
      </c>
      <c r="E180" s="700"/>
      <c r="F180" s="700"/>
      <c r="G180" s="700"/>
      <c r="H180" s="701"/>
    </row>
    <row r="181" spans="1:8" ht="16.5" hidden="1" thickBot="1" x14ac:dyDescent="0.25">
      <c r="A181" s="99">
        <v>17</v>
      </c>
      <c r="B181" s="687">
        <v>1116030043</v>
      </c>
      <c r="C181" s="688" t="s">
        <v>1362</v>
      </c>
      <c r="D181" s="699" t="s">
        <v>1364</v>
      </c>
      <c r="E181" s="700"/>
      <c r="F181" s="700"/>
      <c r="G181" s="700"/>
      <c r="H181" s="701"/>
    </row>
    <row r="182" spans="1:8" ht="15.75" hidden="1" x14ac:dyDescent="0.2">
      <c r="A182" s="100">
        <v>18</v>
      </c>
      <c r="B182" s="689">
        <v>1116020055</v>
      </c>
      <c r="C182" s="690" t="s">
        <v>1365</v>
      </c>
      <c r="D182" s="699" t="s">
        <v>1366</v>
      </c>
      <c r="E182" s="700"/>
      <c r="F182" s="700"/>
      <c r="G182" s="700"/>
      <c r="H182" s="701"/>
    </row>
    <row r="183" spans="1:8" ht="15.75" hidden="1" x14ac:dyDescent="0.2">
      <c r="A183" s="99">
        <v>19</v>
      </c>
      <c r="B183" s="684">
        <v>1116030060</v>
      </c>
      <c r="C183" s="685" t="s">
        <v>1088</v>
      </c>
      <c r="D183" s="699" t="s">
        <v>1369</v>
      </c>
      <c r="E183" s="700"/>
      <c r="F183" s="700"/>
      <c r="G183" s="700"/>
      <c r="H183" s="701"/>
    </row>
    <row r="184" spans="1:8" ht="20.25" hidden="1" x14ac:dyDescent="0.3">
      <c r="A184" s="100">
        <v>20</v>
      </c>
      <c r="B184" s="146"/>
      <c r="C184" s="163"/>
      <c r="D184" s="702"/>
      <c r="E184" s="703"/>
      <c r="F184" s="703"/>
      <c r="G184" s="703"/>
      <c r="H184" s="704"/>
    </row>
    <row r="185" spans="1:8" ht="20.25" hidden="1" x14ac:dyDescent="0.3">
      <c r="A185" s="99">
        <v>21</v>
      </c>
      <c r="B185" s="155"/>
      <c r="C185" s="164"/>
      <c r="D185" s="702"/>
      <c r="E185" s="703"/>
      <c r="F185" s="703"/>
      <c r="G185" s="703"/>
      <c r="H185" s="704"/>
    </row>
    <row r="186" spans="1:8" ht="20.25" hidden="1" x14ac:dyDescent="0.3">
      <c r="A186" s="100">
        <v>22</v>
      </c>
      <c r="B186" s="146"/>
      <c r="C186" s="163"/>
      <c r="D186" s="702"/>
      <c r="E186" s="703"/>
      <c r="F186" s="703"/>
      <c r="G186" s="703"/>
      <c r="H186" s="704"/>
    </row>
    <row r="187" spans="1:8" ht="20.25" hidden="1" x14ac:dyDescent="0.3">
      <c r="A187" s="99">
        <v>23</v>
      </c>
      <c r="B187" s="45"/>
      <c r="C187" s="162"/>
      <c r="D187" s="702"/>
      <c r="E187" s="703"/>
      <c r="F187" s="703"/>
      <c r="G187" s="703"/>
      <c r="H187" s="704"/>
    </row>
    <row r="188" spans="1:8" ht="20.25" hidden="1" x14ac:dyDescent="0.2">
      <c r="A188" s="100">
        <v>24</v>
      </c>
      <c r="B188" s="101"/>
      <c r="C188" s="161"/>
      <c r="D188" s="702"/>
      <c r="E188" s="703"/>
      <c r="F188" s="703"/>
      <c r="G188" s="703"/>
      <c r="H188" s="704"/>
    </row>
    <row r="189" spans="1:8" ht="18.75" hidden="1" thickBot="1" x14ac:dyDescent="0.25">
      <c r="A189" s="292"/>
      <c r="B189" s="293"/>
      <c r="C189" s="294"/>
      <c r="D189" s="715"/>
      <c r="E189" s="716"/>
      <c r="F189" s="716"/>
      <c r="G189" s="716"/>
      <c r="H189" s="717"/>
    </row>
    <row r="190" spans="1:8" hidden="1" x14ac:dyDescent="0.2">
      <c r="A190" s="54"/>
      <c r="B190" s="76"/>
      <c r="C190" s="82"/>
      <c r="D190" s="54"/>
      <c r="E190" s="54"/>
      <c r="F190" s="54"/>
      <c r="G190" s="54"/>
      <c r="H190" s="54"/>
    </row>
    <row r="191" spans="1:8" hidden="1" x14ac:dyDescent="0.2">
      <c r="A191" s="54"/>
      <c r="B191" s="4" t="s">
        <v>0</v>
      </c>
      <c r="C191" s="238">
        <f>COUNTA(C165:C189)</f>
        <v>19</v>
      </c>
      <c r="D191" s="2"/>
      <c r="E191" s="2"/>
      <c r="F191" s="2"/>
      <c r="G191" s="2"/>
      <c r="H191" s="2"/>
    </row>
    <row r="192" spans="1:8" hidden="1" x14ac:dyDescent="0.2">
      <c r="A192" s="54"/>
      <c r="C192" s="238"/>
      <c r="D192" s="2"/>
      <c r="E192" s="2"/>
      <c r="F192" s="2"/>
      <c r="G192" s="2"/>
      <c r="H192" s="2"/>
    </row>
    <row r="193" spans="1:18" hidden="1" x14ac:dyDescent="0.2"/>
    <row r="194" spans="1:18" ht="18" x14ac:dyDescent="0.25">
      <c r="A194" s="209" t="s">
        <v>1049</v>
      </c>
      <c r="B194" s="210"/>
      <c r="C194" s="239"/>
      <c r="D194" s="210"/>
      <c r="E194" s="210"/>
      <c r="F194" s="210"/>
      <c r="G194" s="210"/>
      <c r="H194" s="210"/>
    </row>
    <row r="195" spans="1:18" ht="18" x14ac:dyDescent="0.25">
      <c r="A195" s="209" t="s">
        <v>1013</v>
      </c>
      <c r="B195" s="210"/>
      <c r="C195" s="239"/>
      <c r="D195" s="210"/>
      <c r="E195" s="210"/>
      <c r="F195" s="210"/>
      <c r="G195" s="210"/>
      <c r="H195" s="210"/>
    </row>
    <row r="196" spans="1:18" ht="18" x14ac:dyDescent="0.25">
      <c r="A196" s="209" t="s">
        <v>98</v>
      </c>
      <c r="B196" s="210"/>
      <c r="C196" s="239"/>
      <c r="D196" s="210"/>
      <c r="E196" s="210"/>
      <c r="F196" s="210"/>
      <c r="G196" s="210"/>
      <c r="H196" s="210"/>
    </row>
    <row r="197" spans="1:18" x14ac:dyDescent="0.2">
      <c r="A197" s="211"/>
      <c r="B197" s="211"/>
      <c r="C197" s="240"/>
      <c r="D197" s="211"/>
      <c r="E197" s="211"/>
      <c r="F197" s="211"/>
      <c r="G197" s="211"/>
      <c r="H197" s="211"/>
    </row>
    <row r="198" spans="1:18" ht="16.5" thickBot="1" x14ac:dyDescent="0.3">
      <c r="A198" s="8" t="s">
        <v>1026</v>
      </c>
      <c r="B198" s="8"/>
      <c r="C198" s="118"/>
      <c r="D198" s="8"/>
      <c r="E198" s="8"/>
      <c r="F198" s="8" t="s">
        <v>1027</v>
      </c>
      <c r="G198" s="8"/>
      <c r="H198" s="8"/>
      <c r="I198" s="8"/>
      <c r="J198" s="8"/>
      <c r="K198" s="8" t="s">
        <v>1028</v>
      </c>
      <c r="L198" s="8"/>
      <c r="M198" s="8"/>
      <c r="N198" s="8"/>
    </row>
    <row r="199" spans="1:18" ht="16.5" thickBot="1" x14ac:dyDescent="0.3">
      <c r="A199" s="195" t="s">
        <v>99</v>
      </c>
      <c r="B199" s="196" t="s">
        <v>91</v>
      </c>
      <c r="C199" s="196" t="s">
        <v>92</v>
      </c>
      <c r="D199" s="197" t="s">
        <v>100</v>
      </c>
      <c r="E199" s="8"/>
      <c r="F199" s="195" t="s">
        <v>99</v>
      </c>
      <c r="G199" s="196" t="s">
        <v>91</v>
      </c>
      <c r="H199" s="196" t="s">
        <v>92</v>
      </c>
      <c r="I199" s="197" t="s">
        <v>100</v>
      </c>
      <c r="J199" s="8"/>
      <c r="K199" s="195" t="s">
        <v>99</v>
      </c>
      <c r="L199" s="196" t="s">
        <v>91</v>
      </c>
      <c r="M199" s="196" t="s">
        <v>92</v>
      </c>
      <c r="N199" s="197" t="s">
        <v>100</v>
      </c>
    </row>
    <row r="200" spans="1:18" ht="15.75" x14ac:dyDescent="0.25">
      <c r="A200" s="12"/>
      <c r="B200" s="13"/>
      <c r="C200" s="13"/>
      <c r="D200" s="14"/>
      <c r="E200" s="8"/>
      <c r="F200" s="12"/>
      <c r="G200" s="13"/>
      <c r="H200" s="13"/>
      <c r="I200" s="14"/>
      <c r="J200" s="8"/>
      <c r="K200" s="12"/>
      <c r="L200" s="13"/>
      <c r="M200" s="13"/>
      <c r="N200" s="14"/>
      <c r="P200" s="42"/>
      <c r="Q200" s="57"/>
      <c r="R200" s="42"/>
    </row>
    <row r="201" spans="1:18" ht="15" customHeight="1" x14ac:dyDescent="0.25">
      <c r="A201" s="199">
        <v>1</v>
      </c>
      <c r="B201" s="51">
        <v>1116020044</v>
      </c>
      <c r="C201" s="380" t="s">
        <v>1123</v>
      </c>
      <c r="D201" s="381" t="s">
        <v>94</v>
      </c>
      <c r="F201" s="199">
        <v>1</v>
      </c>
      <c r="G201" s="51">
        <v>1116020046</v>
      </c>
      <c r="H201" s="380" t="s">
        <v>1144</v>
      </c>
      <c r="I201" s="381" t="s">
        <v>94</v>
      </c>
      <c r="K201" s="199">
        <v>1</v>
      </c>
      <c r="L201" s="149">
        <v>1116020001</v>
      </c>
      <c r="M201" s="383" t="s">
        <v>1167</v>
      </c>
      <c r="N201" s="381" t="s">
        <v>95</v>
      </c>
      <c r="P201" s="61"/>
      <c r="Q201" s="62"/>
      <c r="R201" s="63"/>
    </row>
    <row r="202" spans="1:18" ht="15" customHeight="1" x14ac:dyDescent="0.25">
      <c r="A202" s="199">
        <v>2</v>
      </c>
      <c r="B202" s="149">
        <v>1116020002</v>
      </c>
      <c r="C202" s="383" t="s">
        <v>1124</v>
      </c>
      <c r="D202" s="381" t="s">
        <v>94</v>
      </c>
      <c r="F202" s="199">
        <v>2</v>
      </c>
      <c r="G202" s="150">
        <v>1116020014</v>
      </c>
      <c r="H202" s="382" t="s">
        <v>1145</v>
      </c>
      <c r="I202" s="381" t="s">
        <v>94</v>
      </c>
      <c r="K202" s="199">
        <v>2</v>
      </c>
      <c r="L202" s="51">
        <v>1116020045</v>
      </c>
      <c r="M202" s="380" t="s">
        <v>1168</v>
      </c>
      <c r="N202" s="381" t="s">
        <v>94</v>
      </c>
      <c r="P202" s="61"/>
      <c r="Q202" s="62"/>
      <c r="R202" s="63"/>
    </row>
    <row r="203" spans="1:18" ht="15" customHeight="1" x14ac:dyDescent="0.25">
      <c r="A203" s="199">
        <v>3</v>
      </c>
      <c r="B203" s="150">
        <v>1116020015</v>
      </c>
      <c r="C203" s="382" t="s">
        <v>1125</v>
      </c>
      <c r="D203" s="381" t="s">
        <v>95</v>
      </c>
      <c r="F203" s="199">
        <v>3</v>
      </c>
      <c r="G203" s="51">
        <v>1116020025</v>
      </c>
      <c r="H203" s="380" t="s">
        <v>1146</v>
      </c>
      <c r="I203" s="381" t="s">
        <v>95</v>
      </c>
      <c r="K203" s="199">
        <v>3</v>
      </c>
      <c r="L203" s="51">
        <v>1116020024</v>
      </c>
      <c r="M203" s="380" t="s">
        <v>1169</v>
      </c>
      <c r="N203" s="381" t="s">
        <v>94</v>
      </c>
      <c r="P203" s="61"/>
      <c r="Q203" s="62"/>
      <c r="R203" s="63"/>
    </row>
    <row r="204" spans="1:18" ht="15" customHeight="1" x14ac:dyDescent="0.25">
      <c r="A204" s="199">
        <v>4</v>
      </c>
      <c r="B204" s="51">
        <v>1116020048</v>
      </c>
      <c r="C204" s="380" t="s">
        <v>1126</v>
      </c>
      <c r="D204" s="381" t="s">
        <v>95</v>
      </c>
      <c r="F204" s="199">
        <v>4</v>
      </c>
      <c r="G204" s="150">
        <v>1116020016</v>
      </c>
      <c r="H204" s="382" t="s">
        <v>1147</v>
      </c>
      <c r="I204" s="381" t="s">
        <v>95</v>
      </c>
      <c r="K204" s="199">
        <v>4</v>
      </c>
      <c r="L204" s="51">
        <v>1116020047</v>
      </c>
      <c r="M204" s="380" t="s">
        <v>1170</v>
      </c>
      <c r="N204" s="381" t="s">
        <v>94</v>
      </c>
      <c r="P204" s="61"/>
      <c r="Q204" s="5"/>
      <c r="R204" s="63"/>
    </row>
    <row r="205" spans="1:18" ht="15" customHeight="1" x14ac:dyDescent="0.25">
      <c r="A205" s="199">
        <v>5</v>
      </c>
      <c r="B205" s="51">
        <v>1116020049</v>
      </c>
      <c r="C205" s="380" t="s">
        <v>1127</v>
      </c>
      <c r="D205" s="381" t="s">
        <v>94</v>
      </c>
      <c r="F205" s="199">
        <v>5</v>
      </c>
      <c r="G205" s="51">
        <v>1116020051</v>
      </c>
      <c r="H205" s="380" t="s">
        <v>1148</v>
      </c>
      <c r="I205" s="381" t="s">
        <v>95</v>
      </c>
      <c r="K205" s="199">
        <v>5</v>
      </c>
      <c r="L205" s="51">
        <v>1116020081</v>
      </c>
      <c r="M205" s="380" t="s">
        <v>1171</v>
      </c>
      <c r="N205" s="381" t="s">
        <v>94</v>
      </c>
      <c r="P205" s="42"/>
      <c r="Q205" s="57"/>
      <c r="R205" s="42"/>
    </row>
    <row r="206" spans="1:18" ht="15" customHeight="1" x14ac:dyDescent="0.25">
      <c r="A206" s="199">
        <v>6</v>
      </c>
      <c r="B206" s="51">
        <v>1116020050</v>
      </c>
      <c r="C206" s="380" t="s">
        <v>1128</v>
      </c>
      <c r="D206" s="381" t="s">
        <v>95</v>
      </c>
      <c r="F206" s="199">
        <v>6</v>
      </c>
      <c r="G206" s="149">
        <v>1116020003</v>
      </c>
      <c r="H206" s="383" t="s">
        <v>1149</v>
      </c>
      <c r="I206" s="381" t="s">
        <v>94</v>
      </c>
      <c r="K206" s="199">
        <v>6</v>
      </c>
      <c r="L206" s="150">
        <v>1116020042</v>
      </c>
      <c r="M206" s="382" t="s">
        <v>1172</v>
      </c>
      <c r="N206" s="381" t="s">
        <v>94</v>
      </c>
      <c r="P206" s="61"/>
      <c r="Q206" s="5"/>
      <c r="R206" s="63"/>
    </row>
    <row r="207" spans="1:18" ht="15" customHeight="1" x14ac:dyDescent="0.25">
      <c r="A207" s="199">
        <v>7</v>
      </c>
      <c r="B207" s="51">
        <v>1116020030</v>
      </c>
      <c r="C207" s="380" t="s">
        <v>1129</v>
      </c>
      <c r="D207" s="381" t="s">
        <v>94</v>
      </c>
      <c r="F207" s="199">
        <v>7</v>
      </c>
      <c r="G207" s="51">
        <v>1116020028</v>
      </c>
      <c r="H207" s="380" t="s">
        <v>1150</v>
      </c>
      <c r="I207" s="381" t="s">
        <v>94</v>
      </c>
      <c r="K207" s="199">
        <v>7</v>
      </c>
      <c r="L207" s="51">
        <v>1116020029</v>
      </c>
      <c r="M207" s="380" t="s">
        <v>1173</v>
      </c>
      <c r="N207" s="381" t="s">
        <v>94</v>
      </c>
      <c r="P207" s="61"/>
      <c r="Q207" s="62"/>
      <c r="R207" s="63"/>
    </row>
    <row r="208" spans="1:18" ht="15" customHeight="1" x14ac:dyDescent="0.25">
      <c r="A208" s="199">
        <v>8</v>
      </c>
      <c r="B208" s="51">
        <v>1116020053</v>
      </c>
      <c r="C208" s="380" t="s">
        <v>1130</v>
      </c>
      <c r="D208" s="381" t="s">
        <v>94</v>
      </c>
      <c r="F208" s="199">
        <v>8</v>
      </c>
      <c r="G208" s="51">
        <v>1116020054</v>
      </c>
      <c r="H208" s="380" t="s">
        <v>1151</v>
      </c>
      <c r="I208" s="381" t="s">
        <v>94</v>
      </c>
      <c r="K208" s="199">
        <v>8</v>
      </c>
      <c r="L208" s="51">
        <v>1116020052</v>
      </c>
      <c r="M208" s="380" t="s">
        <v>1174</v>
      </c>
      <c r="N208" s="381" t="s">
        <v>94</v>
      </c>
      <c r="P208" s="42"/>
      <c r="Q208" s="57"/>
      <c r="R208" s="42"/>
    </row>
    <row r="209" spans="1:18" ht="15" customHeight="1" x14ac:dyDescent="0.25">
      <c r="A209" s="199">
        <v>9</v>
      </c>
      <c r="B209" s="149">
        <v>1116020004</v>
      </c>
      <c r="C209" s="383" t="s">
        <v>1131</v>
      </c>
      <c r="D209" s="381" t="s">
        <v>95</v>
      </c>
      <c r="F209" s="199">
        <v>9</v>
      </c>
      <c r="G209" s="689">
        <v>1116020055</v>
      </c>
      <c r="H209" s="690" t="s">
        <v>1365</v>
      </c>
      <c r="I209" s="381" t="s">
        <v>94</v>
      </c>
      <c r="K209" s="199">
        <v>9</v>
      </c>
      <c r="L209" s="51">
        <v>1116020056</v>
      </c>
      <c r="M209" s="380" t="s">
        <v>1175</v>
      </c>
      <c r="N209" s="381" t="s">
        <v>94</v>
      </c>
      <c r="P209" s="42"/>
      <c r="Q209" s="57"/>
      <c r="R209" s="42"/>
    </row>
    <row r="210" spans="1:18" ht="15" customHeight="1" x14ac:dyDescent="0.25">
      <c r="A210" s="199">
        <v>10</v>
      </c>
      <c r="B210" s="51">
        <v>1116020072</v>
      </c>
      <c r="C210" s="380" t="s">
        <v>1132</v>
      </c>
      <c r="D210" s="381" t="s">
        <v>95</v>
      </c>
      <c r="F210" s="199">
        <v>10</v>
      </c>
      <c r="G210" s="51">
        <v>1116020057</v>
      </c>
      <c r="H210" s="380" t="s">
        <v>1152</v>
      </c>
      <c r="I210" s="381" t="s">
        <v>95</v>
      </c>
      <c r="K210" s="199">
        <v>10</v>
      </c>
      <c r="L210" s="150">
        <v>1116020043</v>
      </c>
      <c r="M210" s="382" t="s">
        <v>1176</v>
      </c>
      <c r="N210" s="381" t="s">
        <v>95</v>
      </c>
      <c r="P210" s="61"/>
      <c r="Q210" s="5"/>
      <c r="R210" s="63"/>
    </row>
    <row r="211" spans="1:18" ht="15" customHeight="1" x14ac:dyDescent="0.25">
      <c r="A211" s="199">
        <v>11</v>
      </c>
      <c r="B211" s="51">
        <v>1116020033</v>
      </c>
      <c r="C211" s="380" t="s">
        <v>1133</v>
      </c>
      <c r="D211" s="381" t="s">
        <v>94</v>
      </c>
      <c r="F211" s="199">
        <v>11</v>
      </c>
      <c r="G211" s="149">
        <v>1116020005</v>
      </c>
      <c r="H211" s="383" t="s">
        <v>1153</v>
      </c>
      <c r="I211" s="381" t="s">
        <v>95</v>
      </c>
      <c r="K211" s="199">
        <v>11</v>
      </c>
      <c r="L211" s="51">
        <v>1116020058</v>
      </c>
      <c r="M211" s="380" t="s">
        <v>1177</v>
      </c>
      <c r="N211" s="381" t="s">
        <v>95</v>
      </c>
      <c r="P211" s="61"/>
      <c r="Q211" s="62"/>
      <c r="R211" s="63"/>
    </row>
    <row r="212" spans="1:18" ht="15" customHeight="1" x14ac:dyDescent="0.25">
      <c r="A212" s="199">
        <v>12</v>
      </c>
      <c r="B212" s="51">
        <v>1116020073</v>
      </c>
      <c r="C212" s="380" t="s">
        <v>1134</v>
      </c>
      <c r="D212" s="381" t="s">
        <v>95</v>
      </c>
      <c r="F212" s="199">
        <v>12</v>
      </c>
      <c r="G212" s="51">
        <v>1116020059</v>
      </c>
      <c r="H212" s="380" t="s">
        <v>1154</v>
      </c>
      <c r="I212" s="381" t="s">
        <v>94</v>
      </c>
      <c r="K212" s="199">
        <v>12</v>
      </c>
      <c r="L212" s="51">
        <v>1116020034</v>
      </c>
      <c r="M212" s="380" t="s">
        <v>1178</v>
      </c>
      <c r="N212" s="381" t="s">
        <v>94</v>
      </c>
      <c r="P212" s="61"/>
      <c r="Q212" s="62"/>
      <c r="R212" s="63"/>
    </row>
    <row r="213" spans="1:18" ht="15" customHeight="1" x14ac:dyDescent="0.25">
      <c r="A213" s="199">
        <v>13</v>
      </c>
      <c r="B213" s="51">
        <v>1116020060</v>
      </c>
      <c r="C213" s="380" t="s">
        <v>1135</v>
      </c>
      <c r="D213" s="381" t="s">
        <v>95</v>
      </c>
      <c r="F213" s="199">
        <v>13</v>
      </c>
      <c r="G213" s="150">
        <v>1116020019</v>
      </c>
      <c r="H213" s="382" t="s">
        <v>1155</v>
      </c>
      <c r="I213" s="381" t="s">
        <v>94</v>
      </c>
      <c r="K213" s="199">
        <v>13</v>
      </c>
      <c r="L213" s="51">
        <v>1116020035</v>
      </c>
      <c r="M213" s="380" t="s">
        <v>1179</v>
      </c>
      <c r="N213" s="381" t="s">
        <v>94</v>
      </c>
      <c r="P213" s="61"/>
      <c r="Q213" s="62"/>
      <c r="R213" s="63"/>
    </row>
    <row r="214" spans="1:18" ht="15" customHeight="1" x14ac:dyDescent="0.25">
      <c r="A214" s="199">
        <v>14</v>
      </c>
      <c r="B214" s="150">
        <v>1116020022</v>
      </c>
      <c r="C214" s="382" t="s">
        <v>1136</v>
      </c>
      <c r="D214" s="381" t="s">
        <v>95</v>
      </c>
      <c r="F214" s="199">
        <v>14</v>
      </c>
      <c r="G214" s="51">
        <v>1116020074</v>
      </c>
      <c r="H214" s="380" t="s">
        <v>1156</v>
      </c>
      <c r="I214" s="381" t="s">
        <v>94</v>
      </c>
      <c r="K214" s="199">
        <v>14</v>
      </c>
      <c r="L214" s="51">
        <v>1116020061</v>
      </c>
      <c r="M214" s="380" t="s">
        <v>1180</v>
      </c>
      <c r="N214" s="381" t="s">
        <v>95</v>
      </c>
      <c r="P214" s="61"/>
      <c r="Q214" s="5"/>
      <c r="R214" s="63"/>
    </row>
    <row r="215" spans="1:18" ht="15" customHeight="1" x14ac:dyDescent="0.25">
      <c r="A215" s="199">
        <v>15</v>
      </c>
      <c r="B215" s="149">
        <v>1116020008</v>
      </c>
      <c r="C215" s="383" t="s">
        <v>1137</v>
      </c>
      <c r="D215" s="381" t="s">
        <v>95</v>
      </c>
      <c r="F215" s="199">
        <v>15</v>
      </c>
      <c r="G215" s="51">
        <v>1116020063</v>
      </c>
      <c r="H215" s="380" t="s">
        <v>1157</v>
      </c>
      <c r="I215" s="381" t="s">
        <v>94</v>
      </c>
      <c r="K215" s="199">
        <v>15</v>
      </c>
      <c r="L215" s="51">
        <v>1116020062</v>
      </c>
      <c r="M215" s="380" t="s">
        <v>1181</v>
      </c>
      <c r="N215" s="381" t="s">
        <v>95</v>
      </c>
      <c r="P215" s="61"/>
      <c r="Q215" s="62"/>
      <c r="R215" s="63"/>
    </row>
    <row r="216" spans="1:18" ht="15" customHeight="1" x14ac:dyDescent="0.25">
      <c r="A216" s="199">
        <v>16</v>
      </c>
      <c r="B216" s="51">
        <v>1116020068</v>
      </c>
      <c r="C216" s="380" t="s">
        <v>1138</v>
      </c>
      <c r="D216" s="381" t="s">
        <v>94</v>
      </c>
      <c r="F216" s="199">
        <v>16</v>
      </c>
      <c r="G216" s="51">
        <v>1116020037</v>
      </c>
      <c r="H216" s="380" t="s">
        <v>1158</v>
      </c>
      <c r="I216" s="381" t="s">
        <v>94</v>
      </c>
      <c r="K216" s="199">
        <v>16</v>
      </c>
      <c r="L216" s="149">
        <v>1116020006</v>
      </c>
      <c r="M216" s="383" t="s">
        <v>1182</v>
      </c>
      <c r="N216" s="381" t="s">
        <v>95</v>
      </c>
      <c r="P216" s="61"/>
      <c r="Q216" s="5"/>
      <c r="R216" s="63"/>
    </row>
    <row r="217" spans="1:18" ht="15" customHeight="1" x14ac:dyDescent="0.25">
      <c r="A217" s="199">
        <v>17</v>
      </c>
      <c r="B217" s="51">
        <v>1116020070</v>
      </c>
      <c r="C217" s="380" t="s">
        <v>1139</v>
      </c>
      <c r="D217" s="381" t="s">
        <v>94</v>
      </c>
      <c r="F217" s="199">
        <v>17</v>
      </c>
      <c r="G217" s="51">
        <v>1116020065</v>
      </c>
      <c r="H217" s="380" t="s">
        <v>1159</v>
      </c>
      <c r="I217" s="381" t="s">
        <v>95</v>
      </c>
      <c r="K217" s="199">
        <v>17</v>
      </c>
      <c r="L217" s="51">
        <v>1116020036</v>
      </c>
      <c r="M217" s="380" t="s">
        <v>1183</v>
      </c>
      <c r="N217" s="381" t="s">
        <v>95</v>
      </c>
      <c r="P217" s="61"/>
      <c r="Q217" s="68"/>
      <c r="R217" s="61"/>
    </row>
    <row r="218" spans="1:18" ht="15" customHeight="1" x14ac:dyDescent="0.25">
      <c r="A218" s="199">
        <v>18</v>
      </c>
      <c r="B218" s="51">
        <v>1116020040</v>
      </c>
      <c r="C218" s="380" t="s">
        <v>1140</v>
      </c>
      <c r="D218" s="381" t="s">
        <v>95</v>
      </c>
      <c r="F218" s="199">
        <v>18</v>
      </c>
      <c r="G218" s="150">
        <v>1116020023</v>
      </c>
      <c r="H218" s="382" t="s">
        <v>1160</v>
      </c>
      <c r="I218" s="381" t="s">
        <v>95</v>
      </c>
      <c r="K218" s="199">
        <v>18</v>
      </c>
      <c r="L218" s="150">
        <v>1116020020</v>
      </c>
      <c r="M218" s="382" t="s">
        <v>1184</v>
      </c>
      <c r="N218" s="381" t="s">
        <v>94</v>
      </c>
      <c r="P218" s="61"/>
      <c r="Q218" s="62"/>
      <c r="R218" s="63"/>
    </row>
    <row r="219" spans="1:18" ht="15" customHeight="1" x14ac:dyDescent="0.25">
      <c r="A219" s="199">
        <v>19</v>
      </c>
      <c r="B219" s="51">
        <v>1116020041</v>
      </c>
      <c r="C219" s="380" t="s">
        <v>1141</v>
      </c>
      <c r="D219" s="381" t="s">
        <v>94</v>
      </c>
      <c r="F219" s="199">
        <v>19</v>
      </c>
      <c r="G219" s="51">
        <v>1116020066</v>
      </c>
      <c r="H219" s="380" t="s">
        <v>1161</v>
      </c>
      <c r="I219" s="381" t="s">
        <v>95</v>
      </c>
      <c r="K219" s="199">
        <v>19</v>
      </c>
      <c r="L219" s="149">
        <v>1116020007</v>
      </c>
      <c r="M219" s="383" t="s">
        <v>1185</v>
      </c>
      <c r="N219" s="381" t="s">
        <v>94</v>
      </c>
      <c r="P219" s="61"/>
      <c r="Q219" s="5"/>
      <c r="R219" s="63"/>
    </row>
    <row r="220" spans="1:18" ht="15" customHeight="1" x14ac:dyDescent="0.25">
      <c r="A220" s="199">
        <v>20</v>
      </c>
      <c r="B220" s="51">
        <v>1116020071</v>
      </c>
      <c r="C220" s="380" t="s">
        <v>1142</v>
      </c>
      <c r="D220" s="381" t="s">
        <v>95</v>
      </c>
      <c r="F220" s="199">
        <v>20</v>
      </c>
      <c r="G220" s="51">
        <v>1116020076</v>
      </c>
      <c r="H220" s="380" t="s">
        <v>1162</v>
      </c>
      <c r="I220" s="381" t="s">
        <v>95</v>
      </c>
      <c r="K220" s="199">
        <v>20</v>
      </c>
      <c r="L220" s="51">
        <v>1116020075</v>
      </c>
      <c r="M220" s="380" t="s">
        <v>1186</v>
      </c>
      <c r="N220" s="381" t="s">
        <v>95</v>
      </c>
      <c r="P220" s="61"/>
      <c r="Q220" s="62"/>
      <c r="R220" s="63"/>
    </row>
    <row r="221" spans="1:18" ht="15" customHeight="1" x14ac:dyDescent="0.25">
      <c r="A221" s="199">
        <v>21</v>
      </c>
      <c r="B221" s="51">
        <v>1116020079</v>
      </c>
      <c r="C221" s="380" t="s">
        <v>1143</v>
      </c>
      <c r="D221" s="381" t="s">
        <v>94</v>
      </c>
      <c r="F221" s="199">
        <v>21</v>
      </c>
      <c r="G221" s="51">
        <v>1116020069</v>
      </c>
      <c r="H221" s="380" t="s">
        <v>1163</v>
      </c>
      <c r="I221" s="381" t="s">
        <v>94</v>
      </c>
      <c r="K221" s="199">
        <v>21</v>
      </c>
      <c r="L221" s="51">
        <v>1116020067</v>
      </c>
      <c r="M221" s="380" t="s">
        <v>1187</v>
      </c>
      <c r="N221" s="381" t="s">
        <v>94</v>
      </c>
      <c r="P221" s="61"/>
      <c r="Q221" s="62"/>
      <c r="R221" s="63"/>
    </row>
    <row r="222" spans="1:18" ht="15" customHeight="1" x14ac:dyDescent="0.25">
      <c r="A222" s="199"/>
      <c r="B222" s="51"/>
      <c r="C222" s="380"/>
      <c r="D222" s="381"/>
      <c r="F222" s="199">
        <v>22</v>
      </c>
      <c r="G222" s="51">
        <v>1116020038</v>
      </c>
      <c r="H222" s="380" t="s">
        <v>1164</v>
      </c>
      <c r="I222" s="381" t="s">
        <v>94</v>
      </c>
      <c r="K222" s="199">
        <v>22</v>
      </c>
      <c r="L222" s="51">
        <v>1116020039</v>
      </c>
      <c r="M222" s="380" t="s">
        <v>1188</v>
      </c>
      <c r="N222" s="381" t="s">
        <v>95</v>
      </c>
      <c r="P222" s="61"/>
      <c r="Q222" s="62"/>
      <c r="R222" s="63"/>
    </row>
    <row r="223" spans="1:18" ht="15" customHeight="1" x14ac:dyDescent="0.25">
      <c r="A223" s="199"/>
      <c r="B223" s="51"/>
      <c r="C223" s="380"/>
      <c r="D223" s="381"/>
      <c r="F223" s="199">
        <v>23</v>
      </c>
      <c r="G223" s="149">
        <v>1116020009</v>
      </c>
      <c r="H223" s="383" t="s">
        <v>1165</v>
      </c>
      <c r="I223" s="381" t="s">
        <v>95</v>
      </c>
      <c r="K223" s="199">
        <v>23</v>
      </c>
      <c r="L223" s="51">
        <v>1116020077</v>
      </c>
      <c r="M223" s="380" t="s">
        <v>1189</v>
      </c>
      <c r="N223" s="381" t="s">
        <v>95</v>
      </c>
      <c r="P223" s="61"/>
      <c r="Q223" s="62"/>
      <c r="R223" s="63"/>
    </row>
    <row r="224" spans="1:18" ht="15" customHeight="1" thickBot="1" x14ac:dyDescent="0.3">
      <c r="A224" s="257"/>
      <c r="B224" s="245"/>
      <c r="C224" s="681"/>
      <c r="D224" s="682"/>
      <c r="F224" s="257">
        <v>24</v>
      </c>
      <c r="G224" s="206">
        <v>1116020078</v>
      </c>
      <c r="H224" s="384" t="s">
        <v>1166</v>
      </c>
      <c r="I224" s="385" t="s">
        <v>95</v>
      </c>
      <c r="K224" s="664">
        <v>24</v>
      </c>
      <c r="L224" s="217">
        <v>1116020011</v>
      </c>
      <c r="M224" s="386" t="s">
        <v>1190</v>
      </c>
      <c r="N224" s="385" t="s">
        <v>95</v>
      </c>
      <c r="P224" s="61"/>
      <c r="Q224" s="62"/>
      <c r="R224" s="63"/>
    </row>
    <row r="225" spans="1:19" ht="15" customHeight="1" thickBot="1" x14ac:dyDescent="0.3">
      <c r="A225" s="212"/>
      <c r="B225" s="231"/>
      <c r="C225" s="232"/>
      <c r="D225" s="216"/>
      <c r="F225" s="212"/>
      <c r="G225" s="217"/>
      <c r="H225" s="218"/>
      <c r="I225" s="208"/>
      <c r="K225" s="212"/>
      <c r="L225" s="217"/>
      <c r="M225" s="218"/>
      <c r="N225" s="208"/>
    </row>
    <row r="226" spans="1:19" x14ac:dyDescent="0.2">
      <c r="A226" s="76"/>
      <c r="B226" s="77"/>
      <c r="C226" s="78"/>
      <c r="D226" s="79"/>
      <c r="F226" s="80"/>
      <c r="G226" s="77"/>
      <c r="H226" s="81"/>
      <c r="I226" s="80"/>
      <c r="K226" s="76"/>
      <c r="L226" s="76"/>
      <c r="M226" s="82"/>
      <c r="N226" s="79"/>
    </row>
    <row r="227" spans="1:19" x14ac:dyDescent="0.2">
      <c r="B227" s="54"/>
      <c r="C227" s="194" t="s">
        <v>97</v>
      </c>
      <c r="D227" s="4">
        <f>COUNTIF(D201:D225,"L")</f>
        <v>10</v>
      </c>
      <c r="H227" s="56" t="s">
        <v>97</v>
      </c>
      <c r="I227" s="4">
        <f>COUNTIF(I201:I225,"L")</f>
        <v>13</v>
      </c>
      <c r="M227" s="56" t="s">
        <v>97</v>
      </c>
      <c r="N227" s="4">
        <f>COUNTIF(N201:N225,"L")</f>
        <v>13</v>
      </c>
    </row>
    <row r="228" spans="1:19" ht="15.75" thickBot="1" x14ac:dyDescent="0.25">
      <c r="B228" s="54"/>
      <c r="C228" s="194" t="s">
        <v>107</v>
      </c>
      <c r="D228" s="4">
        <f>COUNTIF(D201:E225,"P")</f>
        <v>11</v>
      </c>
      <c r="H228" s="56" t="s">
        <v>107</v>
      </c>
      <c r="I228" s="4">
        <f>COUNTIF(I201:J225,"P")</f>
        <v>11</v>
      </c>
      <c r="M228" s="56" t="s">
        <v>107</v>
      </c>
      <c r="N228" s="4">
        <f>COUNTIF(N201:N225,"P")</f>
        <v>11</v>
      </c>
    </row>
    <row r="229" spans="1:19" x14ac:dyDescent="0.2">
      <c r="B229" s="54"/>
      <c r="C229" s="194"/>
      <c r="D229" s="36">
        <f>SUM(D227:D228)</f>
        <v>21</v>
      </c>
      <c r="H229" s="56"/>
      <c r="I229" s="36">
        <f>SUM(I227:I228)</f>
        <v>24</v>
      </c>
      <c r="M229" s="56"/>
      <c r="N229" s="36">
        <f>SUM(N227:N228)</f>
        <v>24</v>
      </c>
    </row>
    <row r="230" spans="1:19" x14ac:dyDescent="0.2">
      <c r="A230" s="4" t="s">
        <v>108</v>
      </c>
      <c r="B230" s="54"/>
      <c r="C230" s="121"/>
      <c r="F230" s="4" t="s">
        <v>108</v>
      </c>
      <c r="K230" s="4" t="s">
        <v>108</v>
      </c>
    </row>
    <row r="231" spans="1:19" x14ac:dyDescent="0.2">
      <c r="B231" s="54"/>
      <c r="C231" s="219" t="s">
        <v>1314</v>
      </c>
      <c r="D231" s="2"/>
      <c r="H231" s="219" t="s">
        <v>1315</v>
      </c>
      <c r="I231" s="2"/>
      <c r="M231" s="4" t="s">
        <v>1316</v>
      </c>
    </row>
    <row r="233" spans="1:19" ht="18" x14ac:dyDescent="0.25">
      <c r="A233" s="227" t="s">
        <v>1049</v>
      </c>
      <c r="B233" s="210"/>
      <c r="C233" s="239"/>
      <c r="D233" s="210"/>
      <c r="E233" s="210"/>
      <c r="F233" s="210"/>
      <c r="G233" s="210"/>
      <c r="H233" s="211"/>
    </row>
    <row r="234" spans="1:19" ht="18" x14ac:dyDescent="0.25">
      <c r="A234" s="227" t="s">
        <v>1023</v>
      </c>
      <c r="B234" s="210"/>
      <c r="C234" s="239"/>
      <c r="D234" s="210"/>
      <c r="E234" s="210"/>
      <c r="F234" s="210"/>
      <c r="G234" s="210"/>
      <c r="H234" s="211"/>
    </row>
    <row r="235" spans="1:19" ht="18" x14ac:dyDescent="0.25">
      <c r="A235" s="227" t="s">
        <v>98</v>
      </c>
      <c r="B235" s="210"/>
      <c r="C235" s="239"/>
      <c r="D235" s="210"/>
      <c r="E235" s="210"/>
      <c r="F235" s="210"/>
      <c r="G235" s="210"/>
      <c r="H235" s="211"/>
    </row>
    <row r="237" spans="1:19" ht="16.5" thickBot="1" x14ac:dyDescent="0.3">
      <c r="A237" s="8" t="s">
        <v>1024</v>
      </c>
      <c r="B237" s="8"/>
      <c r="C237" s="118"/>
      <c r="D237" s="8"/>
      <c r="E237" s="8"/>
      <c r="F237" s="8" t="s">
        <v>1025</v>
      </c>
      <c r="G237" s="8"/>
      <c r="H237" s="8"/>
      <c r="I237" s="8"/>
      <c r="J237" s="8"/>
      <c r="K237" s="8" t="s">
        <v>1310</v>
      </c>
      <c r="L237" s="8"/>
      <c r="M237" s="8"/>
      <c r="N237" s="8"/>
      <c r="O237" s="8"/>
      <c r="P237" s="8"/>
      <c r="Q237" s="8"/>
      <c r="R237" s="8"/>
      <c r="S237" s="8"/>
    </row>
    <row r="238" spans="1:19" ht="16.5" thickBot="1" x14ac:dyDescent="0.3">
      <c r="A238" s="9" t="s">
        <v>90</v>
      </c>
      <c r="B238" s="10" t="s">
        <v>91</v>
      </c>
      <c r="C238" s="10" t="s">
        <v>92</v>
      </c>
      <c r="D238" s="11" t="s">
        <v>93</v>
      </c>
      <c r="E238" s="8"/>
      <c r="F238" s="37" t="s">
        <v>99</v>
      </c>
      <c r="G238" s="10" t="s">
        <v>91</v>
      </c>
      <c r="H238" s="10" t="s">
        <v>92</v>
      </c>
      <c r="I238" s="11" t="s">
        <v>93</v>
      </c>
      <c r="J238" s="8"/>
      <c r="K238" s="9" t="s">
        <v>90</v>
      </c>
      <c r="L238" s="10" t="s">
        <v>91</v>
      </c>
      <c r="M238" s="10" t="s">
        <v>92</v>
      </c>
      <c r="N238" s="11" t="s">
        <v>93</v>
      </c>
      <c r="P238" s="258"/>
      <c r="Q238" s="258"/>
      <c r="R238" s="258"/>
      <c r="S238" s="258"/>
    </row>
    <row r="239" spans="1:19" ht="15.75" x14ac:dyDescent="0.25">
      <c r="A239" s="12"/>
      <c r="B239" s="13"/>
      <c r="C239" s="13"/>
      <c r="D239" s="14"/>
      <c r="E239" s="8"/>
      <c r="F239" s="99"/>
      <c r="G239" s="13"/>
      <c r="H239" s="13"/>
      <c r="I239" s="14"/>
      <c r="J239" s="2"/>
      <c r="K239" s="109"/>
      <c r="L239" s="110"/>
      <c r="M239" s="111"/>
      <c r="N239" s="112"/>
      <c r="O239" s="300"/>
      <c r="P239" s="54"/>
      <c r="Q239" s="258"/>
      <c r="R239" s="258"/>
      <c r="S239" s="258"/>
    </row>
    <row r="240" spans="1:19" ht="15.75" x14ac:dyDescent="0.25">
      <c r="A240" s="252">
        <v>1</v>
      </c>
      <c r="B240" s="151">
        <v>1115020031</v>
      </c>
      <c r="C240" s="144" t="s">
        <v>802</v>
      </c>
      <c r="D240" s="295" t="s">
        <v>94</v>
      </c>
      <c r="F240" s="252">
        <v>1</v>
      </c>
      <c r="G240" s="151">
        <v>1115020042</v>
      </c>
      <c r="H240" s="166" t="s">
        <v>803</v>
      </c>
      <c r="I240" s="295" t="s">
        <v>94</v>
      </c>
      <c r="J240" s="2"/>
      <c r="K240" s="252">
        <v>1</v>
      </c>
      <c r="L240" s="96">
        <v>1115020043</v>
      </c>
      <c r="M240" s="47" t="s">
        <v>804</v>
      </c>
      <c r="N240" s="295" t="s">
        <v>94</v>
      </c>
      <c r="O240" s="301"/>
      <c r="P240" s="3"/>
      <c r="Q240" s="76"/>
      <c r="R240" s="121"/>
      <c r="S240" s="272"/>
    </row>
    <row r="241" spans="1:19" ht="15.75" x14ac:dyDescent="0.25">
      <c r="A241" s="252">
        <v>2</v>
      </c>
      <c r="B241" s="96">
        <v>1115020001</v>
      </c>
      <c r="C241" s="52" t="s">
        <v>805</v>
      </c>
      <c r="D241" s="295" t="s">
        <v>94</v>
      </c>
      <c r="F241" s="252">
        <v>2</v>
      </c>
      <c r="G241" s="113">
        <v>1115020062</v>
      </c>
      <c r="H241" s="119" t="s">
        <v>806</v>
      </c>
      <c r="I241" s="253" t="s">
        <v>94</v>
      </c>
      <c r="J241" s="2"/>
      <c r="K241" s="252">
        <v>2</v>
      </c>
      <c r="L241" s="96">
        <v>1115020032</v>
      </c>
      <c r="M241" s="52" t="s">
        <v>807</v>
      </c>
      <c r="N241" s="295" t="s">
        <v>94</v>
      </c>
      <c r="O241" s="301"/>
      <c r="P241" s="3"/>
      <c r="Q241" s="76"/>
      <c r="R241" s="260"/>
      <c r="S241" s="272"/>
    </row>
    <row r="242" spans="1:19" ht="15.75" x14ac:dyDescent="0.25">
      <c r="A242" s="252">
        <v>3</v>
      </c>
      <c r="B242" s="151">
        <v>1115020033</v>
      </c>
      <c r="C242" s="166" t="s">
        <v>808</v>
      </c>
      <c r="D242" s="295" t="s">
        <v>94</v>
      </c>
      <c r="F242" s="252">
        <v>3</v>
      </c>
      <c r="G242" s="151">
        <v>1115020002</v>
      </c>
      <c r="H242" s="166" t="s">
        <v>809</v>
      </c>
      <c r="I242" s="295" t="s">
        <v>94</v>
      </c>
      <c r="J242" s="2"/>
      <c r="K242" s="252">
        <v>3</v>
      </c>
      <c r="L242" s="146">
        <v>1115020044</v>
      </c>
      <c r="M242" s="145" t="s">
        <v>810</v>
      </c>
      <c r="N242" s="295" t="s">
        <v>94</v>
      </c>
      <c r="O242" s="301"/>
      <c r="P242" s="3"/>
      <c r="Q242" s="76"/>
      <c r="R242" s="260"/>
      <c r="S242" s="272"/>
    </row>
    <row r="243" spans="1:19" x14ac:dyDescent="0.2">
      <c r="A243" s="252">
        <v>4</v>
      </c>
      <c r="B243" s="678">
        <v>1115020004</v>
      </c>
      <c r="C243" s="680" t="s">
        <v>811</v>
      </c>
      <c r="D243" s="472" t="s">
        <v>95</v>
      </c>
      <c r="F243" s="252">
        <v>4</v>
      </c>
      <c r="G243" s="151">
        <v>1115020005</v>
      </c>
      <c r="H243" s="166" t="s">
        <v>812</v>
      </c>
      <c r="I243" s="295" t="s">
        <v>95</v>
      </c>
      <c r="J243" s="2"/>
      <c r="K243" s="252">
        <v>4</v>
      </c>
      <c r="L243" s="146">
        <v>1115020006</v>
      </c>
      <c r="M243" s="165" t="s">
        <v>815</v>
      </c>
      <c r="N243" s="295" t="s">
        <v>95</v>
      </c>
      <c r="O243" s="301"/>
      <c r="P243" s="3"/>
      <c r="Q243" s="273"/>
      <c r="R243" s="274"/>
      <c r="S243" s="272"/>
    </row>
    <row r="244" spans="1:19" ht="15.75" x14ac:dyDescent="0.25">
      <c r="A244" s="252">
        <v>5</v>
      </c>
      <c r="B244" s="113">
        <v>1115020045</v>
      </c>
      <c r="C244" s="176" t="s">
        <v>813</v>
      </c>
      <c r="D244" s="295" t="s">
        <v>95</v>
      </c>
      <c r="F244" s="252">
        <v>5</v>
      </c>
      <c r="G244" s="184">
        <v>1115020034</v>
      </c>
      <c r="H244" s="179" t="s">
        <v>814</v>
      </c>
      <c r="I244" s="253" t="s">
        <v>94</v>
      </c>
      <c r="J244" s="2"/>
      <c r="K244" s="252">
        <v>5</v>
      </c>
      <c r="L244" s="96">
        <v>1115020009</v>
      </c>
      <c r="M244" s="47" t="s">
        <v>818</v>
      </c>
      <c r="N244" s="295" t="s">
        <v>94</v>
      </c>
      <c r="O244" s="301"/>
      <c r="P244" s="3"/>
      <c r="Q244" s="76"/>
      <c r="R244" s="260"/>
      <c r="S244" s="272"/>
    </row>
    <row r="245" spans="1:19" x14ac:dyDescent="0.2">
      <c r="A245" s="252">
        <v>6</v>
      </c>
      <c r="B245" s="184">
        <v>1115020007</v>
      </c>
      <c r="C245" s="183" t="s">
        <v>816</v>
      </c>
      <c r="D245" s="295" t="s">
        <v>95</v>
      </c>
      <c r="F245" s="252">
        <v>6</v>
      </c>
      <c r="G245" s="146">
        <v>1115020008</v>
      </c>
      <c r="H245" s="165" t="s">
        <v>817</v>
      </c>
      <c r="I245" s="295" t="s">
        <v>95</v>
      </c>
      <c r="J245" s="2"/>
      <c r="K245" s="252">
        <v>6</v>
      </c>
      <c r="L245" s="146">
        <v>1115020048</v>
      </c>
      <c r="M245" s="165" t="s">
        <v>822</v>
      </c>
      <c r="N245" s="295" t="s">
        <v>94</v>
      </c>
      <c r="O245" s="301"/>
      <c r="P245" s="3"/>
      <c r="Q245" s="273"/>
      <c r="R245" s="274"/>
      <c r="S245" s="272"/>
    </row>
    <row r="246" spans="1:19" ht="15.75" x14ac:dyDescent="0.25">
      <c r="A246" s="252">
        <v>7</v>
      </c>
      <c r="B246" s="184">
        <v>1115020010</v>
      </c>
      <c r="C246" s="179" t="s">
        <v>819</v>
      </c>
      <c r="D246" s="295" t="s">
        <v>95</v>
      </c>
      <c r="F246" s="252">
        <v>7</v>
      </c>
      <c r="G246" s="146">
        <v>1115020046</v>
      </c>
      <c r="H246" s="165" t="s">
        <v>820</v>
      </c>
      <c r="I246" s="295" t="s">
        <v>95</v>
      </c>
      <c r="J246" s="2"/>
      <c r="K246" s="252">
        <v>7</v>
      </c>
      <c r="L246" s="96">
        <v>1115020012</v>
      </c>
      <c r="M246" s="47" t="s">
        <v>825</v>
      </c>
      <c r="N246" s="295" t="s">
        <v>94</v>
      </c>
      <c r="O246" s="301"/>
      <c r="P246" s="3"/>
      <c r="Q246" s="273"/>
      <c r="R246" s="262"/>
      <c r="S246" s="272"/>
    </row>
    <row r="247" spans="1:19" ht="15.75" x14ac:dyDescent="0.25">
      <c r="A247" s="252">
        <v>8</v>
      </c>
      <c r="B247" s="678">
        <v>1115020061</v>
      </c>
      <c r="C247" s="189" t="s">
        <v>821</v>
      </c>
      <c r="D247" s="295" t="s">
        <v>95</v>
      </c>
      <c r="F247" s="252">
        <v>8</v>
      </c>
      <c r="G247" s="96">
        <v>1115020011</v>
      </c>
      <c r="H247" s="52" t="s">
        <v>824</v>
      </c>
      <c r="I247" s="295" t="s">
        <v>94</v>
      </c>
      <c r="J247" s="2"/>
      <c r="K247" s="252">
        <v>8</v>
      </c>
      <c r="L247" s="113">
        <v>1115020063</v>
      </c>
      <c r="M247" s="176" t="s">
        <v>828</v>
      </c>
      <c r="N247" s="253" t="s">
        <v>95</v>
      </c>
      <c r="O247" s="301"/>
      <c r="P247" s="3"/>
      <c r="Q247" s="76"/>
      <c r="R247" s="260"/>
      <c r="S247" s="272"/>
    </row>
    <row r="248" spans="1:19" ht="15.75" x14ac:dyDescent="0.25">
      <c r="A248" s="252">
        <v>9</v>
      </c>
      <c r="B248" s="113">
        <v>1115020049</v>
      </c>
      <c r="C248" s="119" t="s">
        <v>823</v>
      </c>
      <c r="D248" s="295" t="s">
        <v>95</v>
      </c>
      <c r="F248" s="252">
        <v>9</v>
      </c>
      <c r="G248" s="146">
        <v>1115020014</v>
      </c>
      <c r="H248" s="145" t="s">
        <v>827</v>
      </c>
      <c r="I248" s="295" t="s">
        <v>95</v>
      </c>
      <c r="J248" s="2"/>
      <c r="K248" s="252">
        <v>9</v>
      </c>
      <c r="L248" s="96">
        <v>1115020015</v>
      </c>
      <c r="M248" s="47" t="s">
        <v>831</v>
      </c>
      <c r="N248" s="295" t="s">
        <v>95</v>
      </c>
      <c r="O248" s="301"/>
      <c r="P248" s="3"/>
      <c r="Q248" s="273"/>
      <c r="R248" s="262"/>
      <c r="S248" s="272"/>
    </row>
    <row r="249" spans="1:19" ht="15.75" x14ac:dyDescent="0.25">
      <c r="A249" s="252">
        <v>10</v>
      </c>
      <c r="B249" s="184">
        <v>1115020013</v>
      </c>
      <c r="C249" s="183" t="s">
        <v>826</v>
      </c>
      <c r="D249" s="295" t="s">
        <v>95</v>
      </c>
      <c r="F249" s="252">
        <v>10</v>
      </c>
      <c r="G249" s="146">
        <v>1115020050</v>
      </c>
      <c r="H249" s="145" t="s">
        <v>830</v>
      </c>
      <c r="I249" s="295" t="s">
        <v>95</v>
      </c>
      <c r="J249" s="2"/>
      <c r="K249" s="252">
        <v>10</v>
      </c>
      <c r="L249" s="146">
        <v>1115020066</v>
      </c>
      <c r="M249" s="165" t="s">
        <v>834</v>
      </c>
      <c r="N249" s="295" t="s">
        <v>94</v>
      </c>
      <c r="O249" s="301"/>
      <c r="P249" s="3"/>
      <c r="Q249" s="76"/>
      <c r="R249" s="121"/>
      <c r="S249" s="272"/>
    </row>
    <row r="250" spans="1:19" ht="15.75" x14ac:dyDescent="0.25">
      <c r="A250" s="252">
        <v>11</v>
      </c>
      <c r="B250" s="113">
        <v>1115020064</v>
      </c>
      <c r="C250" s="119" t="s">
        <v>829</v>
      </c>
      <c r="D250" s="295" t="s">
        <v>94</v>
      </c>
      <c r="F250" s="252">
        <v>11</v>
      </c>
      <c r="G250" s="96">
        <v>1115020065</v>
      </c>
      <c r="H250" s="52" t="s">
        <v>833</v>
      </c>
      <c r="I250" s="295" t="s">
        <v>94</v>
      </c>
      <c r="J250" s="2"/>
      <c r="K250" s="252">
        <v>11</v>
      </c>
      <c r="L250" s="96">
        <v>1115020018</v>
      </c>
      <c r="M250" s="47" t="s">
        <v>837</v>
      </c>
      <c r="N250" s="295" t="s">
        <v>95</v>
      </c>
      <c r="O250" s="301"/>
      <c r="P250" s="3"/>
      <c r="Q250" s="76"/>
      <c r="R250" s="121"/>
      <c r="S250" s="272"/>
    </row>
    <row r="251" spans="1:19" ht="15.75" x14ac:dyDescent="0.25">
      <c r="A251" s="252">
        <v>12</v>
      </c>
      <c r="B251" s="184">
        <v>1115020016</v>
      </c>
      <c r="C251" s="179" t="s">
        <v>832</v>
      </c>
      <c r="D251" s="295" t="s">
        <v>94</v>
      </c>
      <c r="F251" s="252">
        <v>12</v>
      </c>
      <c r="G251" s="96">
        <v>1115020017</v>
      </c>
      <c r="H251" s="52" t="s">
        <v>836</v>
      </c>
      <c r="I251" s="295" t="s">
        <v>95</v>
      </c>
      <c r="J251" s="2"/>
      <c r="K251" s="252">
        <v>12</v>
      </c>
      <c r="L251" s="96">
        <v>1115020051</v>
      </c>
      <c r="M251" s="47" t="s">
        <v>840</v>
      </c>
      <c r="N251" s="295" t="s">
        <v>94</v>
      </c>
      <c r="O251" s="301"/>
      <c r="P251" s="3"/>
      <c r="Q251" s="76"/>
      <c r="R251" s="121"/>
      <c r="S251" s="272"/>
    </row>
    <row r="252" spans="1:19" ht="15.75" x14ac:dyDescent="0.25">
      <c r="A252" s="252">
        <v>13</v>
      </c>
      <c r="B252" s="184">
        <v>1115020067</v>
      </c>
      <c r="C252" s="183" t="s">
        <v>835</v>
      </c>
      <c r="D252" s="295" t="s">
        <v>94</v>
      </c>
      <c r="F252" s="252">
        <v>13</v>
      </c>
      <c r="G252" s="151">
        <v>1115020020</v>
      </c>
      <c r="H252" s="166" t="s">
        <v>839</v>
      </c>
      <c r="I252" s="295" t="s">
        <v>95</v>
      </c>
      <c r="J252" s="2"/>
      <c r="K252" s="252">
        <v>13</v>
      </c>
      <c r="L252" s="113">
        <v>1115020021</v>
      </c>
      <c r="M252" s="119" t="s">
        <v>843</v>
      </c>
      <c r="N252" s="253" t="s">
        <v>94</v>
      </c>
      <c r="O252" s="301"/>
      <c r="P252" s="3"/>
      <c r="Q252" s="273"/>
      <c r="R252" s="262"/>
      <c r="S252" s="272"/>
    </row>
    <row r="253" spans="1:19" ht="15.75" x14ac:dyDescent="0.25">
      <c r="A253" s="252">
        <v>14</v>
      </c>
      <c r="B253" s="678">
        <v>1115020019</v>
      </c>
      <c r="C253" s="680" t="s">
        <v>838</v>
      </c>
      <c r="D253" s="295" t="s">
        <v>95</v>
      </c>
      <c r="F253" s="252">
        <v>14</v>
      </c>
      <c r="G253" s="151">
        <v>1115020036</v>
      </c>
      <c r="H253" s="144" t="s">
        <v>845</v>
      </c>
      <c r="I253" s="295" t="s">
        <v>94</v>
      </c>
      <c r="J253" s="2"/>
      <c r="K253" s="252">
        <v>14</v>
      </c>
      <c r="L253" s="146">
        <v>1115020037</v>
      </c>
      <c r="M253" s="165" t="s">
        <v>846</v>
      </c>
      <c r="N253" s="253" t="s">
        <v>94</v>
      </c>
      <c r="O253" s="301"/>
      <c r="P253" s="3"/>
      <c r="Q253" s="76"/>
      <c r="R253" s="260"/>
      <c r="S253" s="136"/>
    </row>
    <row r="254" spans="1:19" ht="15.75" x14ac:dyDescent="0.25">
      <c r="A254" s="252">
        <v>15</v>
      </c>
      <c r="B254" s="678">
        <v>1115020022</v>
      </c>
      <c r="C254" s="680" t="s">
        <v>841</v>
      </c>
      <c r="D254" s="253" t="s">
        <v>94</v>
      </c>
      <c r="F254" s="252">
        <v>15</v>
      </c>
      <c r="G254" s="151">
        <v>1115020023</v>
      </c>
      <c r="H254" s="144" t="s">
        <v>850</v>
      </c>
      <c r="I254" s="295" t="s">
        <v>94</v>
      </c>
      <c r="J254" s="2"/>
      <c r="K254" s="252">
        <v>15</v>
      </c>
      <c r="L254" s="96">
        <v>1115020024</v>
      </c>
      <c r="M254" s="47" t="s">
        <v>849</v>
      </c>
      <c r="N254" s="253" t="s">
        <v>95</v>
      </c>
      <c r="O254" s="301"/>
      <c r="P254" s="3"/>
      <c r="Q254" s="273"/>
      <c r="R254" s="274"/>
      <c r="S254" s="272"/>
    </row>
    <row r="255" spans="1:19" ht="15.75" x14ac:dyDescent="0.25">
      <c r="A255" s="252">
        <v>16</v>
      </c>
      <c r="B255" s="184">
        <v>1115020052</v>
      </c>
      <c r="C255" s="183" t="s">
        <v>844</v>
      </c>
      <c r="D255" s="295" t="s">
        <v>94</v>
      </c>
      <c r="F255" s="252">
        <v>16</v>
      </c>
      <c r="G255" s="146">
        <v>1115020054</v>
      </c>
      <c r="H255" s="165" t="s">
        <v>856</v>
      </c>
      <c r="I255" s="295" t="s">
        <v>94</v>
      </c>
      <c r="J255" s="2"/>
      <c r="K255" s="252">
        <v>16</v>
      </c>
      <c r="L255" s="146">
        <v>1115020071</v>
      </c>
      <c r="M255" s="165" t="s">
        <v>851</v>
      </c>
      <c r="N255" s="253" t="s">
        <v>95</v>
      </c>
      <c r="O255" s="301"/>
      <c r="P255" s="3"/>
      <c r="Q255" s="76"/>
      <c r="R255" s="260"/>
      <c r="S255" s="272"/>
    </row>
    <row r="256" spans="1:19" ht="15.75" x14ac:dyDescent="0.25">
      <c r="A256" s="252">
        <v>17</v>
      </c>
      <c r="B256" s="113">
        <v>1115020038</v>
      </c>
      <c r="C256" s="119" t="s">
        <v>847</v>
      </c>
      <c r="D256" s="295" t="s">
        <v>95</v>
      </c>
      <c r="F256" s="252">
        <v>17</v>
      </c>
      <c r="G256" s="146">
        <v>1115020026</v>
      </c>
      <c r="H256" s="145" t="s">
        <v>858</v>
      </c>
      <c r="I256" s="295" t="s">
        <v>95</v>
      </c>
      <c r="J256" s="2"/>
      <c r="K256" s="252">
        <v>17</v>
      </c>
      <c r="L256" s="96">
        <v>1115020027</v>
      </c>
      <c r="M256" s="47" t="s">
        <v>854</v>
      </c>
      <c r="N256" s="253" t="s">
        <v>95</v>
      </c>
      <c r="O256" s="301"/>
      <c r="P256" s="3"/>
      <c r="Q256" s="275"/>
      <c r="R256" s="276"/>
      <c r="S256" s="277"/>
    </row>
    <row r="257" spans="1:19" ht="15.75" x14ac:dyDescent="0.25">
      <c r="A257" s="252">
        <v>18</v>
      </c>
      <c r="B257" s="678">
        <v>1115020025</v>
      </c>
      <c r="C257" s="189" t="s">
        <v>852</v>
      </c>
      <c r="D257" s="295" t="s">
        <v>94</v>
      </c>
      <c r="F257" s="252">
        <v>18</v>
      </c>
      <c r="G257" s="146">
        <v>1115020039</v>
      </c>
      <c r="H257" s="165" t="s">
        <v>860</v>
      </c>
      <c r="I257" s="295" t="s">
        <v>95</v>
      </c>
      <c r="J257" s="2"/>
      <c r="K257" s="252">
        <v>18</v>
      </c>
      <c r="L257" s="96">
        <v>1115020072</v>
      </c>
      <c r="M257" s="47" t="s">
        <v>857</v>
      </c>
      <c r="N257" s="253" t="s">
        <v>95</v>
      </c>
      <c r="O257" s="301"/>
      <c r="P257" s="3"/>
      <c r="Q257" s="76"/>
      <c r="R257" s="260"/>
      <c r="S257" s="272"/>
    </row>
    <row r="258" spans="1:19" ht="15.75" x14ac:dyDescent="0.25">
      <c r="A258" s="252">
        <v>19</v>
      </c>
      <c r="B258" s="184">
        <v>1115020055</v>
      </c>
      <c r="C258" s="179" t="s">
        <v>855</v>
      </c>
      <c r="D258" s="253" t="s">
        <v>94</v>
      </c>
      <c r="F258" s="252">
        <v>19</v>
      </c>
      <c r="G258" s="151">
        <v>1115020074</v>
      </c>
      <c r="H258" s="139" t="s">
        <v>968</v>
      </c>
      <c r="I258" s="270" t="s">
        <v>95</v>
      </c>
      <c r="J258" s="2"/>
      <c r="K258" s="252">
        <v>19</v>
      </c>
      <c r="L258" s="146">
        <v>1115020040</v>
      </c>
      <c r="M258" s="145" t="s">
        <v>859</v>
      </c>
      <c r="N258" s="253" t="s">
        <v>94</v>
      </c>
      <c r="O258" s="301"/>
      <c r="P258" s="3"/>
      <c r="Q258" s="273"/>
      <c r="R258" s="274"/>
      <c r="S258" s="272"/>
    </row>
    <row r="259" spans="1:19" ht="15.75" x14ac:dyDescent="0.25">
      <c r="A259" s="252">
        <v>20</v>
      </c>
      <c r="B259" s="184">
        <v>1115020041</v>
      </c>
      <c r="C259" s="179" t="s">
        <v>862</v>
      </c>
      <c r="D259" s="295" t="s">
        <v>95</v>
      </c>
      <c r="F259" s="252">
        <v>20</v>
      </c>
      <c r="G259" s="146">
        <v>1115020029</v>
      </c>
      <c r="H259" s="145" t="s">
        <v>864</v>
      </c>
      <c r="I259" s="270" t="s">
        <v>94</v>
      </c>
      <c r="J259" s="2"/>
      <c r="K259" s="252">
        <v>20</v>
      </c>
      <c r="L259" s="96">
        <v>1115020057</v>
      </c>
      <c r="M259" s="47" t="s">
        <v>861</v>
      </c>
      <c r="N259" s="253" t="s">
        <v>95</v>
      </c>
      <c r="O259" s="301"/>
      <c r="P259" s="3"/>
      <c r="Q259" s="76"/>
      <c r="R259" s="121"/>
      <c r="S259" s="272"/>
    </row>
    <row r="260" spans="1:19" ht="15.75" x14ac:dyDescent="0.25">
      <c r="A260" s="252">
        <v>21</v>
      </c>
      <c r="B260" s="184">
        <v>1115020058</v>
      </c>
      <c r="C260" s="179" t="s">
        <v>863</v>
      </c>
      <c r="D260" s="295" t="s">
        <v>94</v>
      </c>
      <c r="F260" s="252">
        <v>21</v>
      </c>
      <c r="G260" s="146"/>
      <c r="H260" s="165"/>
      <c r="I260" s="295"/>
      <c r="J260" s="2"/>
      <c r="K260" s="252">
        <v>21</v>
      </c>
      <c r="L260" s="184">
        <v>1115020073</v>
      </c>
      <c r="M260" s="183" t="s">
        <v>999</v>
      </c>
      <c r="N260" s="253" t="s">
        <v>94</v>
      </c>
      <c r="O260" s="301"/>
      <c r="P260" s="3"/>
      <c r="Q260" s="278"/>
      <c r="R260" s="121"/>
      <c r="S260" s="259"/>
    </row>
    <row r="261" spans="1:19" ht="15.75" x14ac:dyDescent="0.25">
      <c r="A261" s="252"/>
      <c r="B261" s="96"/>
      <c r="C261" s="52"/>
      <c r="D261" s="270"/>
      <c r="F261" s="252">
        <v>22</v>
      </c>
      <c r="G261" s="151"/>
      <c r="H261" s="139"/>
      <c r="I261" s="270"/>
      <c r="J261" s="2"/>
      <c r="K261" s="252">
        <v>22</v>
      </c>
      <c r="L261" s="147">
        <v>1115020030</v>
      </c>
      <c r="M261" s="148" t="s">
        <v>865</v>
      </c>
      <c r="N261" s="271" t="s">
        <v>95</v>
      </c>
      <c r="O261" s="301"/>
      <c r="P261" s="3"/>
      <c r="Q261" s="76"/>
      <c r="R261" s="121"/>
      <c r="S261" s="272"/>
    </row>
    <row r="262" spans="1:19" ht="15.75" x14ac:dyDescent="0.25">
      <c r="A262" s="252"/>
      <c r="B262" s="146"/>
      <c r="C262" s="141"/>
      <c r="D262" s="270"/>
      <c r="F262" s="252">
        <v>23</v>
      </c>
      <c r="G262" s="146"/>
      <c r="H262" s="145"/>
      <c r="I262" s="270"/>
      <c r="J262" s="2"/>
      <c r="K262" s="252"/>
      <c r="L262" s="147"/>
      <c r="M262" s="148"/>
      <c r="N262" s="271"/>
      <c r="O262" s="301"/>
      <c r="P262" s="3"/>
      <c r="Q262" s="76"/>
      <c r="R262" s="121"/>
      <c r="S262" s="272"/>
    </row>
    <row r="263" spans="1:19" ht="15.75" x14ac:dyDescent="0.25">
      <c r="A263" s="252"/>
      <c r="B263" s="146"/>
      <c r="C263" s="141"/>
      <c r="D263" s="270"/>
      <c r="F263" s="252"/>
      <c r="G263" s="151"/>
      <c r="H263" s="139"/>
      <c r="I263" s="270"/>
      <c r="J263" s="2"/>
      <c r="K263" s="252"/>
      <c r="L263" s="147"/>
      <c r="M263" s="148"/>
      <c r="N263" s="270"/>
      <c r="O263" s="301"/>
      <c r="P263" s="3"/>
      <c r="Q263" s="273"/>
      <c r="R263" s="262"/>
      <c r="S263" s="272"/>
    </row>
    <row r="264" spans="1:19" ht="15.75" thickBot="1" x14ac:dyDescent="0.25">
      <c r="A264" s="72"/>
      <c r="B264" s="73"/>
      <c r="C264" s="74"/>
      <c r="D264" s="75"/>
      <c r="F264" s="296"/>
      <c r="G264" s="297"/>
      <c r="H264" s="298"/>
      <c r="I264" s="299"/>
      <c r="J264" s="2"/>
      <c r="K264" s="72"/>
      <c r="L264" s="21"/>
      <c r="M264" s="22"/>
      <c r="N264" s="35"/>
      <c r="O264" s="301"/>
      <c r="P264" s="76"/>
      <c r="Q264" s="76"/>
      <c r="R264" s="92"/>
      <c r="S264" s="76"/>
    </row>
    <row r="265" spans="1:19" x14ac:dyDescent="0.2">
      <c r="A265" s="76"/>
      <c r="B265" s="76"/>
      <c r="C265" s="82"/>
      <c r="D265" s="79"/>
      <c r="F265" s="29"/>
      <c r="G265" s="29"/>
      <c r="H265" s="30"/>
      <c r="I265" s="31"/>
      <c r="J265" s="2"/>
      <c r="M265" s="83"/>
      <c r="N265" s="76"/>
      <c r="P265" s="2"/>
      <c r="Q265" s="2"/>
      <c r="R265" s="238"/>
      <c r="S265" s="76"/>
    </row>
    <row r="266" spans="1:19" x14ac:dyDescent="0.2">
      <c r="A266"/>
      <c r="B266"/>
      <c r="C266" s="235" t="s">
        <v>97</v>
      </c>
      <c r="D266">
        <f>COUNTIF(D240:D264,"L")</f>
        <v>11</v>
      </c>
      <c r="F266"/>
      <c r="G266"/>
      <c r="H266" s="137" t="s">
        <v>97</v>
      </c>
      <c r="I266">
        <f>COUNTIF(I240:I264,"L")</f>
        <v>10</v>
      </c>
      <c r="J266" s="2"/>
      <c r="K266"/>
      <c r="L266"/>
      <c r="M266" s="137" t="s">
        <v>97</v>
      </c>
      <c r="N266">
        <f>COUNTIF(N240:N264,"L")</f>
        <v>12</v>
      </c>
      <c r="O266" s="2"/>
      <c r="P266" s="1"/>
      <c r="Q266" s="1"/>
      <c r="R266" s="235"/>
      <c r="S266" s="1"/>
    </row>
    <row r="267" spans="1:19" ht="15.75" thickBot="1" x14ac:dyDescent="0.25">
      <c r="A267"/>
      <c r="B267"/>
      <c r="C267" s="235" t="s">
        <v>107</v>
      </c>
      <c r="D267">
        <f>COUNTIF(D240:E264,"P")</f>
        <v>10</v>
      </c>
      <c r="F267"/>
      <c r="G267"/>
      <c r="H267" s="137" t="s">
        <v>107</v>
      </c>
      <c r="I267">
        <f>COUNTIF(T48:T72,"P")</f>
        <v>0</v>
      </c>
      <c r="J267" s="2"/>
      <c r="K267"/>
      <c r="L267"/>
      <c r="M267" s="137" t="s">
        <v>107</v>
      </c>
      <c r="N267">
        <f>COUNTIF(N240:N264,"P")</f>
        <v>10</v>
      </c>
      <c r="O267" s="2"/>
      <c r="P267" s="1"/>
      <c r="Q267" s="1"/>
      <c r="R267" s="235"/>
      <c r="S267" s="1"/>
    </row>
    <row r="268" spans="1:19" x14ac:dyDescent="0.2">
      <c r="C268" s="194"/>
      <c r="D268" s="36">
        <f>SUM(D266:D267)</f>
        <v>21</v>
      </c>
      <c r="H268" s="56"/>
      <c r="I268" s="36">
        <f>SUM(I266:I267)</f>
        <v>10</v>
      </c>
      <c r="K268" t="s">
        <v>108</v>
      </c>
      <c r="L268"/>
      <c r="M268"/>
      <c r="N268"/>
      <c r="P268" s="1"/>
      <c r="Q268" s="1"/>
      <c r="R268" s="1"/>
      <c r="S268" s="1"/>
    </row>
    <row r="269" spans="1:19" x14ac:dyDescent="0.2">
      <c r="A269" s="4" t="s">
        <v>108</v>
      </c>
      <c r="F269" s="4" t="s">
        <v>108</v>
      </c>
      <c r="M269" s="4" t="s">
        <v>1333</v>
      </c>
      <c r="P269" s="2"/>
      <c r="Q269" s="2"/>
      <c r="R269" s="2"/>
      <c r="S269" s="2"/>
    </row>
    <row r="270" spans="1:19" x14ac:dyDescent="0.2">
      <c r="A270" s="76"/>
      <c r="B270" s="134"/>
      <c r="C270" s="135" t="s">
        <v>1317</v>
      </c>
      <c r="D270" s="136"/>
      <c r="F270" s="76"/>
      <c r="H270" s="83" t="s">
        <v>1332</v>
      </c>
      <c r="M270" s="83"/>
      <c r="N270" s="76"/>
      <c r="R270" s="83"/>
      <c r="S270" s="76"/>
    </row>
    <row r="271" spans="1:19" x14ac:dyDescent="0.2">
      <c r="L271" s="84"/>
    </row>
    <row r="272" spans="1:19" ht="18" x14ac:dyDescent="0.25">
      <c r="A272" s="227" t="s">
        <v>1049</v>
      </c>
      <c r="B272" s="210"/>
      <c r="C272" s="239"/>
      <c r="D272" s="210"/>
      <c r="E272" s="210"/>
      <c r="F272" s="210"/>
      <c r="G272" s="210"/>
      <c r="H272" s="211"/>
    </row>
    <row r="273" spans="1:20" ht="18" x14ac:dyDescent="0.25">
      <c r="A273" s="227" t="s">
        <v>1018</v>
      </c>
      <c r="B273" s="210"/>
      <c r="C273" s="239"/>
      <c r="D273" s="210"/>
      <c r="E273" s="210"/>
      <c r="F273" s="210"/>
      <c r="G273" s="210"/>
      <c r="H273" s="211"/>
      <c r="M273" s="114"/>
    </row>
    <row r="274" spans="1:20" ht="18" x14ac:dyDescent="0.25">
      <c r="A274" s="227" t="s">
        <v>98</v>
      </c>
      <c r="B274" s="210"/>
      <c r="C274" s="239"/>
      <c r="D274" s="210"/>
      <c r="E274" s="210"/>
      <c r="F274" s="210"/>
      <c r="G274" s="210"/>
      <c r="H274" s="211"/>
    </row>
    <row r="275" spans="1:20" ht="15.75" x14ac:dyDescent="0.25">
      <c r="A275" s="226"/>
      <c r="B275" s="211"/>
      <c r="C275" s="240"/>
      <c r="D275" s="211"/>
      <c r="E275" s="211"/>
      <c r="F275" s="211"/>
      <c r="G275" s="211"/>
      <c r="H275" s="211"/>
    </row>
    <row r="276" spans="1:20" x14ac:dyDescent="0.2">
      <c r="T276" s="2"/>
    </row>
    <row r="277" spans="1:20" ht="16.5" thickBot="1" x14ac:dyDescent="0.3">
      <c r="A277" s="8" t="s">
        <v>1019</v>
      </c>
      <c r="B277" s="8"/>
      <c r="C277" s="118"/>
      <c r="D277" s="8"/>
      <c r="E277" s="8"/>
      <c r="F277" s="8" t="s">
        <v>1020</v>
      </c>
      <c r="G277" s="8"/>
      <c r="H277" s="8"/>
      <c r="I277" s="8"/>
      <c r="J277" s="8"/>
      <c r="K277" s="8" t="s">
        <v>1021</v>
      </c>
      <c r="L277" s="8"/>
      <c r="M277" s="8"/>
      <c r="N277" s="8"/>
      <c r="O277" s="8"/>
      <c r="P277" s="8" t="s">
        <v>1022</v>
      </c>
      <c r="Q277" s="8"/>
      <c r="R277" s="8"/>
      <c r="S277" s="8"/>
      <c r="T277" s="2"/>
    </row>
    <row r="278" spans="1:20" ht="16.5" thickBot="1" x14ac:dyDescent="0.3">
      <c r="A278" s="9" t="s">
        <v>90</v>
      </c>
      <c r="B278" s="10" t="s">
        <v>91</v>
      </c>
      <c r="C278" s="10" t="s">
        <v>92</v>
      </c>
      <c r="D278" s="11" t="s">
        <v>93</v>
      </c>
      <c r="E278" s="8"/>
      <c r="F278" s="37" t="s">
        <v>99</v>
      </c>
      <c r="G278" s="10" t="s">
        <v>91</v>
      </c>
      <c r="H278" s="10" t="s">
        <v>92</v>
      </c>
      <c r="I278" s="11" t="s">
        <v>93</v>
      </c>
      <c r="J278" s="8"/>
      <c r="K278" s="9" t="s">
        <v>90</v>
      </c>
      <c r="L278" s="10" t="s">
        <v>91</v>
      </c>
      <c r="M278" s="10" t="s">
        <v>92</v>
      </c>
      <c r="N278" s="11" t="s">
        <v>93</v>
      </c>
      <c r="P278" s="127" t="s">
        <v>99</v>
      </c>
      <c r="Q278" s="126" t="s">
        <v>91</v>
      </c>
      <c r="R278" s="11" t="s">
        <v>92</v>
      </c>
      <c r="S278" s="251" t="s">
        <v>93</v>
      </c>
      <c r="T278" s="85"/>
    </row>
    <row r="279" spans="1:20" ht="15.75" x14ac:dyDescent="0.25">
      <c r="A279" s="12"/>
      <c r="B279" s="13"/>
      <c r="C279" s="13"/>
      <c r="D279" s="14"/>
      <c r="E279" s="8"/>
      <c r="F279" s="99"/>
      <c r="G279" s="13"/>
      <c r="H279" s="13"/>
      <c r="I279" s="14"/>
      <c r="J279" s="8"/>
      <c r="K279" s="12"/>
      <c r="L279" s="93"/>
      <c r="M279" s="93"/>
      <c r="N279" s="94"/>
      <c r="P279" s="304"/>
      <c r="Q279" s="93"/>
      <c r="R279" s="94"/>
      <c r="S279" s="303"/>
      <c r="T279" s="85"/>
    </row>
    <row r="280" spans="1:20" ht="15.75" x14ac:dyDescent="0.25">
      <c r="A280" s="58">
        <v>1</v>
      </c>
      <c r="B280" s="96">
        <v>1114020001</v>
      </c>
      <c r="C280" s="142" t="s">
        <v>444</v>
      </c>
      <c r="D280" s="270" t="s">
        <v>94</v>
      </c>
      <c r="F280" s="99">
        <v>1</v>
      </c>
      <c r="G280" s="96">
        <v>1114020002</v>
      </c>
      <c r="H280" s="142" t="s">
        <v>445</v>
      </c>
      <c r="I280" s="270" t="s">
        <v>95</v>
      </c>
      <c r="K280" s="58">
        <v>1</v>
      </c>
      <c r="L280" s="147">
        <v>3114120049</v>
      </c>
      <c r="M280" s="152" t="s">
        <v>524</v>
      </c>
      <c r="N280" s="270" t="s">
        <v>94</v>
      </c>
      <c r="P280" s="99">
        <v>1</v>
      </c>
      <c r="Q280" s="101">
        <v>3114120001</v>
      </c>
      <c r="R280" s="305" t="s">
        <v>525</v>
      </c>
      <c r="S280" s="317" t="s">
        <v>95</v>
      </c>
      <c r="T280" s="85"/>
    </row>
    <row r="281" spans="1:20" ht="15.75" x14ac:dyDescent="0.25">
      <c r="A281" s="64">
        <v>2</v>
      </c>
      <c r="B281" s="96">
        <v>1114020015</v>
      </c>
      <c r="C281" s="142" t="s">
        <v>448</v>
      </c>
      <c r="D281" s="270" t="s">
        <v>94</v>
      </c>
      <c r="F281" s="99">
        <v>2</v>
      </c>
      <c r="G281" s="146">
        <v>1114020016</v>
      </c>
      <c r="H281" s="141" t="s">
        <v>449</v>
      </c>
      <c r="I281" s="270" t="s">
        <v>94</v>
      </c>
      <c r="K281" s="70">
        <v>2</v>
      </c>
      <c r="L281" s="101">
        <v>3114120050</v>
      </c>
      <c r="M281" s="89" t="s">
        <v>528</v>
      </c>
      <c r="N281" s="270" t="s">
        <v>94</v>
      </c>
      <c r="P281" s="99">
        <v>2</v>
      </c>
      <c r="Q281" s="101">
        <v>3114120051</v>
      </c>
      <c r="R281" s="305" t="s">
        <v>529</v>
      </c>
      <c r="S281" s="317" t="s">
        <v>95</v>
      </c>
      <c r="T281" s="85"/>
    </row>
    <row r="282" spans="1:20" ht="15.75" x14ac:dyDescent="0.25">
      <c r="A282" s="64">
        <v>3</v>
      </c>
      <c r="B282" s="151">
        <v>1114020003</v>
      </c>
      <c r="C282" s="144" t="s">
        <v>455</v>
      </c>
      <c r="D282" s="270" t="s">
        <v>95</v>
      </c>
      <c r="F282" s="99">
        <v>3</v>
      </c>
      <c r="G282" s="146">
        <v>1114020004</v>
      </c>
      <c r="H282" s="145" t="s">
        <v>452</v>
      </c>
      <c r="I282" s="270" t="s">
        <v>94</v>
      </c>
      <c r="K282" s="64">
        <v>3</v>
      </c>
      <c r="L282" s="147">
        <v>3114120028</v>
      </c>
      <c r="M282" s="152" t="s">
        <v>532</v>
      </c>
      <c r="N282" s="270" t="s">
        <v>94</v>
      </c>
      <c r="P282" s="99">
        <v>3</v>
      </c>
      <c r="Q282" s="105">
        <v>3114120003</v>
      </c>
      <c r="R282" s="306" t="s">
        <v>536</v>
      </c>
      <c r="S282" s="318" t="s">
        <v>95</v>
      </c>
      <c r="T282" s="5"/>
    </row>
    <row r="283" spans="1:20" ht="15.75" x14ac:dyDescent="0.25">
      <c r="A283" s="64">
        <v>4</v>
      </c>
      <c r="B283" s="96">
        <v>1114020006</v>
      </c>
      <c r="C283" s="52" t="s">
        <v>458</v>
      </c>
      <c r="D283" s="270" t="s">
        <v>94</v>
      </c>
      <c r="F283" s="99">
        <v>4</v>
      </c>
      <c r="G283" s="155">
        <v>1114020005</v>
      </c>
      <c r="H283" s="156" t="s">
        <v>456</v>
      </c>
      <c r="I283" s="270" t="s">
        <v>95</v>
      </c>
      <c r="K283" s="64">
        <v>4</v>
      </c>
      <c r="L283" s="101">
        <v>3114120030</v>
      </c>
      <c r="M283" s="89" t="s">
        <v>535</v>
      </c>
      <c r="N283" s="270" t="s">
        <v>94</v>
      </c>
      <c r="P283" s="99">
        <v>4</v>
      </c>
      <c r="Q283" s="153">
        <v>3114120031</v>
      </c>
      <c r="R283" s="307" t="s">
        <v>540</v>
      </c>
      <c r="S283" s="319" t="s">
        <v>95</v>
      </c>
      <c r="T283" s="85"/>
    </row>
    <row r="284" spans="1:20" ht="15.75" x14ac:dyDescent="0.25">
      <c r="A284" s="64">
        <v>5</v>
      </c>
      <c r="B284" s="146">
        <v>1114020019</v>
      </c>
      <c r="C284" s="141" t="s">
        <v>460</v>
      </c>
      <c r="D284" s="270" t="s">
        <v>94</v>
      </c>
      <c r="F284" s="99">
        <v>5</v>
      </c>
      <c r="G284" s="678">
        <v>1114020031</v>
      </c>
      <c r="H284" s="679" t="s">
        <v>461</v>
      </c>
      <c r="I284" s="473" t="s">
        <v>95</v>
      </c>
      <c r="K284" s="58">
        <v>5</v>
      </c>
      <c r="L284" s="147">
        <v>3114120004</v>
      </c>
      <c r="M284" s="152" t="s">
        <v>539</v>
      </c>
      <c r="N284" s="270" t="s">
        <v>94</v>
      </c>
      <c r="P284" s="99">
        <v>5</v>
      </c>
      <c r="Q284" s="101">
        <v>3114120006</v>
      </c>
      <c r="R284" s="305" t="s">
        <v>543</v>
      </c>
      <c r="S284" s="317" t="s">
        <v>95</v>
      </c>
      <c r="T284" s="85"/>
    </row>
    <row r="285" spans="1:20" ht="15.75" x14ac:dyDescent="0.25">
      <c r="A285" s="64">
        <v>6</v>
      </c>
      <c r="B285" s="96">
        <v>1114020032</v>
      </c>
      <c r="C285" s="52" t="s">
        <v>464</v>
      </c>
      <c r="D285" s="270" t="s">
        <v>94</v>
      </c>
      <c r="F285" s="99">
        <v>6</v>
      </c>
      <c r="G285" s="146">
        <v>1114020034</v>
      </c>
      <c r="H285" s="141" t="s">
        <v>465</v>
      </c>
      <c r="I285" s="270" t="s">
        <v>95</v>
      </c>
      <c r="K285" s="70">
        <v>6</v>
      </c>
      <c r="L285" s="101">
        <v>3114120005</v>
      </c>
      <c r="M285" s="89" t="s">
        <v>542</v>
      </c>
      <c r="N285" s="270" t="s">
        <v>95</v>
      </c>
      <c r="P285" s="99">
        <v>6</v>
      </c>
      <c r="Q285" s="147">
        <v>3114120033</v>
      </c>
      <c r="R285" s="308" t="s">
        <v>547</v>
      </c>
      <c r="S285" s="317" t="s">
        <v>94</v>
      </c>
      <c r="T285" s="85"/>
    </row>
    <row r="286" spans="1:20" ht="15.75" x14ac:dyDescent="0.25">
      <c r="A286" s="64">
        <v>7</v>
      </c>
      <c r="B286" s="96">
        <v>1114020033</v>
      </c>
      <c r="C286" s="142" t="s">
        <v>468</v>
      </c>
      <c r="D286" s="270" t="s">
        <v>95</v>
      </c>
      <c r="F286" s="99">
        <v>7</v>
      </c>
      <c r="G286" s="146">
        <v>1114020036</v>
      </c>
      <c r="H286" s="141" t="s">
        <v>469</v>
      </c>
      <c r="I286" s="270" t="s">
        <v>95</v>
      </c>
      <c r="K286" s="67">
        <v>7</v>
      </c>
      <c r="L286" s="101">
        <v>3114120032</v>
      </c>
      <c r="M286" s="89" t="s">
        <v>546</v>
      </c>
      <c r="N286" s="270" t="s">
        <v>95</v>
      </c>
      <c r="P286" s="99">
        <v>7</v>
      </c>
      <c r="Q286" s="101">
        <v>3114120034</v>
      </c>
      <c r="R286" s="305" t="s">
        <v>687</v>
      </c>
      <c r="S286" s="317" t="s">
        <v>95</v>
      </c>
      <c r="T286" s="85"/>
    </row>
    <row r="287" spans="1:20" ht="15.75" x14ac:dyDescent="0.25">
      <c r="A287" s="64">
        <v>8</v>
      </c>
      <c r="B287" s="151">
        <v>1114020007</v>
      </c>
      <c r="C287" s="139" t="s">
        <v>472</v>
      </c>
      <c r="D287" s="270" t="s">
        <v>95</v>
      </c>
      <c r="F287" s="99">
        <v>8</v>
      </c>
      <c r="G287" s="151">
        <v>1114020050</v>
      </c>
      <c r="H287" s="144" t="s">
        <v>473</v>
      </c>
      <c r="I287" s="270" t="s">
        <v>94</v>
      </c>
      <c r="K287" s="64">
        <v>8</v>
      </c>
      <c r="L287" s="105">
        <v>3114120055</v>
      </c>
      <c r="M287" s="95" t="s">
        <v>681</v>
      </c>
      <c r="N287" s="253" t="s">
        <v>94</v>
      </c>
      <c r="P287" s="99">
        <v>8</v>
      </c>
      <c r="Q287" s="147">
        <v>3114120017</v>
      </c>
      <c r="R287" s="308" t="s">
        <v>552</v>
      </c>
      <c r="S287" s="317" t="s">
        <v>94</v>
      </c>
      <c r="T287" s="85"/>
    </row>
    <row r="288" spans="1:20" ht="15.75" x14ac:dyDescent="0.25">
      <c r="A288" s="67">
        <v>9</v>
      </c>
      <c r="B288" s="146">
        <v>1114020021</v>
      </c>
      <c r="C288" s="141" t="s">
        <v>479</v>
      </c>
      <c r="D288" s="270" t="s">
        <v>94</v>
      </c>
      <c r="F288" s="99">
        <v>9</v>
      </c>
      <c r="G288" s="96">
        <v>1114020038</v>
      </c>
      <c r="H288" s="52" t="s">
        <v>476</v>
      </c>
      <c r="I288" s="270" t="s">
        <v>94</v>
      </c>
      <c r="K288" s="58">
        <v>9</v>
      </c>
      <c r="L288" s="147">
        <v>3114120013</v>
      </c>
      <c r="M288" s="152" t="s">
        <v>555</v>
      </c>
      <c r="N288" s="270" t="s">
        <v>95</v>
      </c>
      <c r="P288" s="99">
        <v>9</v>
      </c>
      <c r="Q288" s="147">
        <v>3114120037</v>
      </c>
      <c r="R288" s="308" t="s">
        <v>556</v>
      </c>
      <c r="S288" s="317" t="s">
        <v>94</v>
      </c>
      <c r="T288" s="85"/>
    </row>
    <row r="289" spans="1:20" ht="15.75" x14ac:dyDescent="0.25">
      <c r="A289" s="67">
        <v>10</v>
      </c>
      <c r="B289" s="151">
        <v>1114020035</v>
      </c>
      <c r="C289" s="144" t="s">
        <v>483</v>
      </c>
      <c r="D289" s="270" t="s">
        <v>95</v>
      </c>
      <c r="F289" s="99">
        <v>10</v>
      </c>
      <c r="G289" s="96">
        <v>1114020039</v>
      </c>
      <c r="H289" s="52" t="s">
        <v>480</v>
      </c>
      <c r="I289" s="270" t="s">
        <v>95</v>
      </c>
      <c r="K289" s="70">
        <v>10</v>
      </c>
      <c r="L289" s="147">
        <v>3114120035</v>
      </c>
      <c r="M289" s="152" t="s">
        <v>559</v>
      </c>
      <c r="N289" s="270" t="s">
        <v>95</v>
      </c>
      <c r="P289" s="99">
        <v>10</v>
      </c>
      <c r="Q289" s="101">
        <v>3114120048</v>
      </c>
      <c r="R289" s="305" t="s">
        <v>560</v>
      </c>
      <c r="S289" s="317" t="s">
        <v>94</v>
      </c>
      <c r="T289" s="85"/>
    </row>
    <row r="290" spans="1:20" ht="15.75" x14ac:dyDescent="0.25">
      <c r="A290" s="64">
        <v>11</v>
      </c>
      <c r="B290" s="151">
        <v>1114020022</v>
      </c>
      <c r="C290" s="144" t="s">
        <v>487</v>
      </c>
      <c r="D290" s="270" t="s">
        <v>95</v>
      </c>
      <c r="F290" s="99">
        <v>11</v>
      </c>
      <c r="G290" s="151">
        <v>1114020051</v>
      </c>
      <c r="H290" s="139" t="s">
        <v>484</v>
      </c>
      <c r="I290" s="270" t="s">
        <v>95</v>
      </c>
      <c r="K290" s="64">
        <v>11</v>
      </c>
      <c r="L290" s="101">
        <v>3114120016</v>
      </c>
      <c r="M290" s="89" t="s">
        <v>563</v>
      </c>
      <c r="N290" s="270" t="s">
        <v>95</v>
      </c>
      <c r="P290" s="99">
        <v>11</v>
      </c>
      <c r="Q290" s="147">
        <v>3114120019</v>
      </c>
      <c r="R290" s="308" t="s">
        <v>564</v>
      </c>
      <c r="S290" s="317" t="s">
        <v>94</v>
      </c>
      <c r="T290" s="85"/>
    </row>
    <row r="291" spans="1:20" ht="15.75" x14ac:dyDescent="0.25">
      <c r="A291" s="67">
        <v>12</v>
      </c>
      <c r="B291" s="151">
        <v>1114020037</v>
      </c>
      <c r="C291" s="139" t="s">
        <v>491</v>
      </c>
      <c r="D291" s="270" t="s">
        <v>95</v>
      </c>
      <c r="F291" s="99">
        <v>12</v>
      </c>
      <c r="G291" s="96">
        <v>1114020052</v>
      </c>
      <c r="H291" s="52" t="s">
        <v>488</v>
      </c>
      <c r="I291" s="270" t="s">
        <v>94</v>
      </c>
      <c r="K291" s="64">
        <v>12</v>
      </c>
      <c r="L291" s="101">
        <v>3114120057</v>
      </c>
      <c r="M291" s="89" t="s">
        <v>684</v>
      </c>
      <c r="N291" s="270" t="s">
        <v>94</v>
      </c>
      <c r="P291" s="99">
        <v>12</v>
      </c>
      <c r="Q291" s="101">
        <v>3114120020</v>
      </c>
      <c r="R291" s="305" t="s">
        <v>567</v>
      </c>
      <c r="S291" s="317" t="s">
        <v>94</v>
      </c>
      <c r="T291" s="85"/>
    </row>
    <row r="292" spans="1:20" ht="15.75" x14ac:dyDescent="0.25">
      <c r="A292" s="64">
        <v>13</v>
      </c>
      <c r="B292" s="96">
        <v>1114020041</v>
      </c>
      <c r="C292" s="52" t="s">
        <v>495</v>
      </c>
      <c r="D292" s="270" t="s">
        <v>94</v>
      </c>
      <c r="F292" s="99">
        <v>13</v>
      </c>
      <c r="G292" s="96">
        <v>1114020008</v>
      </c>
      <c r="H292" s="142" t="s">
        <v>492</v>
      </c>
      <c r="I292" s="270" t="s">
        <v>94</v>
      </c>
      <c r="K292" s="58">
        <v>13</v>
      </c>
      <c r="L292" s="147">
        <v>3114120056</v>
      </c>
      <c r="M292" s="152" t="s">
        <v>682</v>
      </c>
      <c r="N292" s="270" t="s">
        <v>95</v>
      </c>
      <c r="P292" s="99">
        <v>13</v>
      </c>
      <c r="Q292" s="153">
        <v>3114120039</v>
      </c>
      <c r="R292" s="307" t="s">
        <v>570</v>
      </c>
      <c r="S292" s="318" t="s">
        <v>94</v>
      </c>
      <c r="T292" s="85"/>
    </row>
    <row r="293" spans="1:20" ht="15.75" x14ac:dyDescent="0.25">
      <c r="A293" s="67">
        <v>14</v>
      </c>
      <c r="B293" s="146">
        <v>1114020009</v>
      </c>
      <c r="C293" s="141" t="s">
        <v>498</v>
      </c>
      <c r="D293" s="270" t="s">
        <v>94</v>
      </c>
      <c r="F293" s="99">
        <v>14</v>
      </c>
      <c r="G293" s="96">
        <v>1114020053</v>
      </c>
      <c r="H293" s="142" t="s">
        <v>496</v>
      </c>
      <c r="I293" s="270" t="s">
        <v>94</v>
      </c>
      <c r="K293" s="70">
        <v>14</v>
      </c>
      <c r="L293" s="101">
        <v>3114120038</v>
      </c>
      <c r="M293" s="89" t="s">
        <v>569</v>
      </c>
      <c r="N293" s="270" t="s">
        <v>94</v>
      </c>
      <c r="P293" s="99">
        <v>14</v>
      </c>
      <c r="Q293" s="101">
        <v>3114120058</v>
      </c>
      <c r="R293" s="305" t="s">
        <v>683</v>
      </c>
      <c r="S293" s="317" t="s">
        <v>95</v>
      </c>
      <c r="T293" s="85"/>
    </row>
    <row r="294" spans="1:20" ht="15.75" x14ac:dyDescent="0.25">
      <c r="A294" s="67">
        <v>15</v>
      </c>
      <c r="B294" s="96">
        <v>1114020011</v>
      </c>
      <c r="C294" s="52" t="s">
        <v>501</v>
      </c>
      <c r="D294" s="270" t="s">
        <v>94</v>
      </c>
      <c r="F294" s="99">
        <v>15</v>
      </c>
      <c r="G294" s="96">
        <v>1114020010</v>
      </c>
      <c r="H294" s="52" t="s">
        <v>730</v>
      </c>
      <c r="I294" s="270" t="s">
        <v>94</v>
      </c>
      <c r="K294" s="64">
        <v>15</v>
      </c>
      <c r="L294" s="101">
        <v>3113120052</v>
      </c>
      <c r="M294" s="89" t="s">
        <v>1367</v>
      </c>
      <c r="N294" s="270" t="s">
        <v>94</v>
      </c>
      <c r="P294" s="99">
        <v>15</v>
      </c>
      <c r="Q294" s="105">
        <v>3114120041</v>
      </c>
      <c r="R294" s="306" t="s">
        <v>573</v>
      </c>
      <c r="S294" s="319" t="s">
        <v>94</v>
      </c>
      <c r="T294" s="85"/>
    </row>
    <row r="295" spans="1:20" ht="15.75" x14ac:dyDescent="0.25">
      <c r="A295" s="67">
        <v>16</v>
      </c>
      <c r="B295" s="151">
        <v>1114020043</v>
      </c>
      <c r="C295" s="139" t="s">
        <v>504</v>
      </c>
      <c r="D295" s="270" t="s">
        <v>95</v>
      </c>
      <c r="F295" s="99">
        <v>16</v>
      </c>
      <c r="G295" s="146">
        <v>1114020042</v>
      </c>
      <c r="H295" s="141" t="s">
        <v>502</v>
      </c>
      <c r="I295" s="270" t="s">
        <v>95</v>
      </c>
      <c r="K295" s="64">
        <v>16</v>
      </c>
      <c r="L295" s="147">
        <v>3114120021</v>
      </c>
      <c r="M295" s="152" t="s">
        <v>576</v>
      </c>
      <c r="N295" s="270" t="s">
        <v>95</v>
      </c>
      <c r="P295" s="99">
        <v>16</v>
      </c>
      <c r="Q295" s="105">
        <v>3114120052</v>
      </c>
      <c r="R295" s="306" t="s">
        <v>577</v>
      </c>
      <c r="S295" s="319" t="s">
        <v>95</v>
      </c>
      <c r="T295" s="85"/>
    </row>
    <row r="296" spans="1:20" ht="15.75" x14ac:dyDescent="0.25">
      <c r="A296" s="64">
        <v>17</v>
      </c>
      <c r="B296" s="146">
        <v>1114020054</v>
      </c>
      <c r="C296" s="141" t="s">
        <v>508</v>
      </c>
      <c r="D296" s="270" t="s">
        <v>94</v>
      </c>
      <c r="F296" s="99">
        <v>17</v>
      </c>
      <c r="G296" s="146">
        <v>1114020012</v>
      </c>
      <c r="H296" s="141" t="s">
        <v>505</v>
      </c>
      <c r="I296" s="270" t="s">
        <v>94</v>
      </c>
      <c r="K296" s="58">
        <v>17</v>
      </c>
      <c r="L296" s="101">
        <v>3114120043</v>
      </c>
      <c r="M296" s="89" t="s">
        <v>580</v>
      </c>
      <c r="N296" s="270" t="s">
        <v>94</v>
      </c>
      <c r="P296" s="99">
        <v>17</v>
      </c>
      <c r="Q296" s="101">
        <v>3114120042</v>
      </c>
      <c r="R296" s="305" t="s">
        <v>581</v>
      </c>
      <c r="S296" s="317" t="s">
        <v>95</v>
      </c>
      <c r="T296" s="85"/>
    </row>
    <row r="297" spans="1:20" ht="15.75" x14ac:dyDescent="0.25">
      <c r="A297" s="64">
        <v>18</v>
      </c>
      <c r="B297" s="96">
        <v>1114020013</v>
      </c>
      <c r="C297" s="52" t="s">
        <v>514</v>
      </c>
      <c r="D297" s="270" t="s">
        <v>94</v>
      </c>
      <c r="F297" s="99">
        <v>18</v>
      </c>
      <c r="G297" s="146">
        <v>1114020024</v>
      </c>
      <c r="H297" s="145" t="s">
        <v>509</v>
      </c>
      <c r="I297" s="270" t="s">
        <v>94</v>
      </c>
      <c r="K297" s="70">
        <v>18</v>
      </c>
      <c r="L297" s="147">
        <v>3114120023</v>
      </c>
      <c r="M297" s="152" t="s">
        <v>688</v>
      </c>
      <c r="N297" s="270" t="s">
        <v>94</v>
      </c>
      <c r="P297" s="99">
        <v>18</v>
      </c>
      <c r="Q297" s="147">
        <v>3114120053</v>
      </c>
      <c r="R297" s="308" t="s">
        <v>584</v>
      </c>
      <c r="S297" s="317" t="s">
        <v>94</v>
      </c>
      <c r="T297" s="2"/>
    </row>
    <row r="298" spans="1:20" ht="15.75" x14ac:dyDescent="0.25">
      <c r="A298" s="64">
        <v>19</v>
      </c>
      <c r="B298" s="146">
        <v>1114020048</v>
      </c>
      <c r="C298" s="141" t="s">
        <v>518</v>
      </c>
      <c r="D298" s="270" t="s">
        <v>94</v>
      </c>
      <c r="F298" s="99">
        <v>19</v>
      </c>
      <c r="G298" s="151">
        <v>1114020044</v>
      </c>
      <c r="H298" s="139" t="s">
        <v>512</v>
      </c>
      <c r="I298" s="270" t="s">
        <v>95</v>
      </c>
      <c r="K298" s="64">
        <v>19</v>
      </c>
      <c r="L298" s="147">
        <v>3114120054</v>
      </c>
      <c r="M298" s="152" t="s">
        <v>587</v>
      </c>
      <c r="N298" s="270" t="s">
        <v>95</v>
      </c>
      <c r="P298" s="99">
        <v>19</v>
      </c>
      <c r="Q298" s="147">
        <v>3114120044</v>
      </c>
      <c r="R298" s="308" t="s">
        <v>588</v>
      </c>
      <c r="S298" s="317" t="s">
        <v>94</v>
      </c>
      <c r="T298" s="2"/>
    </row>
    <row r="299" spans="1:20" ht="15.75" x14ac:dyDescent="0.25">
      <c r="A299" s="64"/>
      <c r="B299" s="146"/>
      <c r="C299" s="141"/>
      <c r="D299" s="270"/>
      <c r="F299" s="99">
        <v>20</v>
      </c>
      <c r="G299" s="96">
        <v>1114020045</v>
      </c>
      <c r="H299" s="142" t="s">
        <v>515</v>
      </c>
      <c r="I299" s="270" t="s">
        <v>94</v>
      </c>
      <c r="K299" s="64">
        <v>20</v>
      </c>
      <c r="L299" s="101">
        <v>3114120045</v>
      </c>
      <c r="M299" s="89" t="s">
        <v>590</v>
      </c>
      <c r="N299" s="270" t="s">
        <v>94</v>
      </c>
      <c r="P299" s="99">
        <v>20</v>
      </c>
      <c r="Q299" s="153">
        <v>3114120024</v>
      </c>
      <c r="R299" s="307" t="s">
        <v>591</v>
      </c>
      <c r="S299" s="319" t="s">
        <v>94</v>
      </c>
      <c r="T299" s="2"/>
    </row>
    <row r="300" spans="1:20" ht="15.75" x14ac:dyDescent="0.25">
      <c r="A300" s="64"/>
      <c r="B300" s="46"/>
      <c r="C300" s="47"/>
      <c r="D300" s="270"/>
      <c r="F300" s="99">
        <v>21</v>
      </c>
      <c r="G300" s="146">
        <v>1114020047</v>
      </c>
      <c r="H300" s="145" t="s">
        <v>519</v>
      </c>
      <c r="I300" s="270" t="s">
        <v>94</v>
      </c>
      <c r="K300" s="58">
        <v>21</v>
      </c>
      <c r="L300" s="105">
        <v>3114120026</v>
      </c>
      <c r="M300" s="95" t="s">
        <v>594</v>
      </c>
      <c r="N300" s="271" t="s">
        <v>95</v>
      </c>
      <c r="P300" s="99">
        <v>21</v>
      </c>
      <c r="Q300" s="101">
        <v>3114120059</v>
      </c>
      <c r="R300" s="305" t="s">
        <v>586</v>
      </c>
      <c r="S300" s="317" t="s">
        <v>94</v>
      </c>
      <c r="T300" s="2"/>
    </row>
    <row r="301" spans="1:20" ht="15.75" x14ac:dyDescent="0.25">
      <c r="A301" s="64"/>
      <c r="B301" s="46"/>
      <c r="C301" s="47"/>
      <c r="D301" s="270"/>
      <c r="F301" s="99"/>
      <c r="G301" s="151"/>
      <c r="H301" s="139"/>
      <c r="I301" s="270"/>
      <c r="K301" s="67">
        <v>22</v>
      </c>
      <c r="L301" s="153">
        <v>3114120046</v>
      </c>
      <c r="M301" s="154" t="s">
        <v>598</v>
      </c>
      <c r="N301" s="473" t="s">
        <v>95</v>
      </c>
      <c r="P301" s="99">
        <v>22</v>
      </c>
      <c r="Q301" s="101">
        <v>3114120025</v>
      </c>
      <c r="R301" s="305" t="s">
        <v>595</v>
      </c>
      <c r="S301" s="317" t="s">
        <v>95</v>
      </c>
      <c r="T301" s="2"/>
    </row>
    <row r="302" spans="1:20" ht="15.75" x14ac:dyDescent="0.25">
      <c r="A302" s="64"/>
      <c r="B302" s="17"/>
      <c r="C302" s="17"/>
      <c r="D302" s="23"/>
      <c r="F302" s="99"/>
      <c r="G302" s="45"/>
      <c r="H302" s="43"/>
      <c r="I302" s="270"/>
      <c r="K302" s="64"/>
      <c r="L302" s="101"/>
      <c r="M302" s="106"/>
      <c r="N302" s="270"/>
      <c r="P302" s="99">
        <v>23</v>
      </c>
      <c r="Q302" s="101">
        <v>3114120027</v>
      </c>
      <c r="R302" s="305" t="s">
        <v>599</v>
      </c>
      <c r="S302" s="317" t="s">
        <v>95</v>
      </c>
      <c r="T302" s="2"/>
    </row>
    <row r="303" spans="1:20" x14ac:dyDescent="0.2">
      <c r="A303" s="70"/>
      <c r="B303" s="18"/>
      <c r="C303" s="19"/>
      <c r="D303" s="23"/>
      <c r="F303" s="302"/>
      <c r="G303" s="32"/>
      <c r="H303" s="33"/>
      <c r="I303" s="34"/>
      <c r="K303" s="70"/>
      <c r="L303" s="60"/>
      <c r="M303" s="108"/>
      <c r="N303" s="270"/>
      <c r="P303" s="99">
        <v>24</v>
      </c>
      <c r="Q303" s="101">
        <v>3114120047</v>
      </c>
      <c r="R303" s="305" t="s">
        <v>602</v>
      </c>
      <c r="S303" s="317" t="s">
        <v>95</v>
      </c>
      <c r="T303" s="2"/>
    </row>
    <row r="304" spans="1:20" ht="15.75" thickBot="1" x14ac:dyDescent="0.25">
      <c r="A304" s="72"/>
      <c r="B304" s="73"/>
      <c r="C304" s="74"/>
      <c r="D304" s="75"/>
      <c r="F304" s="72"/>
      <c r="G304" s="73"/>
      <c r="H304" s="74"/>
      <c r="I304" s="75"/>
      <c r="K304" s="72"/>
      <c r="L304" s="315"/>
      <c r="M304" s="316"/>
      <c r="N304" s="269"/>
      <c r="P304" s="309"/>
      <c r="Q304" s="310"/>
      <c r="R304" s="311"/>
      <c r="S304" s="320"/>
      <c r="T304" s="2"/>
    </row>
    <row r="305" spans="1:20" x14ac:dyDescent="0.2">
      <c r="A305" s="76"/>
      <c r="B305" s="76"/>
      <c r="C305" s="82"/>
      <c r="D305" s="79"/>
      <c r="F305" s="76"/>
      <c r="G305" s="76"/>
      <c r="H305" s="82"/>
      <c r="I305" s="79"/>
      <c r="K305" s="76"/>
      <c r="L305" s="272"/>
      <c r="M305" s="313"/>
      <c r="N305" s="136"/>
      <c r="O305" s="2"/>
      <c r="P305" s="54"/>
      <c r="Q305" s="272"/>
      <c r="R305" s="313"/>
      <c r="S305" s="136"/>
      <c r="T305" s="2"/>
    </row>
    <row r="306" spans="1:20" x14ac:dyDescent="0.2">
      <c r="A306"/>
      <c r="B306"/>
      <c r="C306" s="235" t="s">
        <v>97</v>
      </c>
      <c r="D306">
        <f>COUNTIF(D280:D304,"L")</f>
        <v>12</v>
      </c>
      <c r="F306"/>
      <c r="G306"/>
      <c r="H306" s="137" t="s">
        <v>97</v>
      </c>
      <c r="I306">
        <f>COUNTIF(I280:I304,"L")</f>
        <v>12</v>
      </c>
      <c r="K306" s="76"/>
      <c r="L306" s="314"/>
      <c r="M306" s="137" t="s">
        <v>97</v>
      </c>
      <c r="N306">
        <f>COUNTIF(N280:N304,"L")</f>
        <v>12</v>
      </c>
      <c r="O306" s="2"/>
      <c r="P306" s="76"/>
      <c r="Q306" s="76"/>
      <c r="R306" s="137" t="s">
        <v>97</v>
      </c>
      <c r="S306">
        <f>COUNTIF(S280:S304,"L")</f>
        <v>12</v>
      </c>
      <c r="T306" s="2"/>
    </row>
    <row r="307" spans="1:20" ht="15.75" thickBot="1" x14ac:dyDescent="0.25">
      <c r="A307"/>
      <c r="B307"/>
      <c r="C307" s="235" t="s">
        <v>107</v>
      </c>
      <c r="D307">
        <f>COUNTIF(D280:D304,"P")</f>
        <v>7</v>
      </c>
      <c r="F307"/>
      <c r="G307"/>
      <c r="H307" s="137" t="s">
        <v>107</v>
      </c>
      <c r="I307">
        <f>COUNTIF(I280:I304,"P")</f>
        <v>9</v>
      </c>
      <c r="M307" s="137" t="s">
        <v>107</v>
      </c>
      <c r="N307">
        <f>COUNTIF(N280:N304,"P")</f>
        <v>10</v>
      </c>
      <c r="R307" s="137" t="s">
        <v>107</v>
      </c>
      <c r="S307">
        <f>COUNTIF(S280:S304,"P")</f>
        <v>12</v>
      </c>
      <c r="T307" s="2"/>
    </row>
    <row r="308" spans="1:20" x14ac:dyDescent="0.2">
      <c r="C308" s="194"/>
      <c r="D308" s="36">
        <f>SUM(D306:D307)</f>
        <v>19</v>
      </c>
      <c r="H308" s="56"/>
      <c r="I308" s="36">
        <f>SUM(I306:I307)</f>
        <v>21</v>
      </c>
      <c r="J308" s="2"/>
      <c r="K308"/>
      <c r="L308"/>
      <c r="M308" s="56"/>
      <c r="N308" s="36">
        <f>SUM(N306:N307)</f>
        <v>22</v>
      </c>
      <c r="O308" s="2"/>
      <c r="P308"/>
      <c r="Q308"/>
      <c r="R308" s="56"/>
      <c r="S308" s="36">
        <f>SUM(S306:S307)</f>
        <v>24</v>
      </c>
    </row>
    <row r="309" spans="1:20" x14ac:dyDescent="0.2">
      <c r="A309" s="4" t="s">
        <v>108</v>
      </c>
      <c r="F309" s="4" t="s">
        <v>108</v>
      </c>
      <c r="J309" s="2"/>
      <c r="K309" s="4" t="s">
        <v>108</v>
      </c>
      <c r="P309" s="4" t="s">
        <v>108</v>
      </c>
    </row>
    <row r="310" spans="1:20" x14ac:dyDescent="0.2">
      <c r="C310" s="2" t="s">
        <v>1323</v>
      </c>
      <c r="H310" s="4" t="s">
        <v>1334</v>
      </c>
      <c r="M310" s="4" t="s">
        <v>1335</v>
      </c>
      <c r="R310" s="4" t="s">
        <v>1336</v>
      </c>
    </row>
    <row r="312" spans="1:20" ht="18" hidden="1" x14ac:dyDescent="0.25">
      <c r="A312" s="532" t="s">
        <v>1049</v>
      </c>
      <c r="B312" s="533"/>
      <c r="C312" s="534"/>
      <c r="D312" s="533"/>
      <c r="E312" s="533"/>
      <c r="F312" s="533"/>
      <c r="G312" s="533"/>
      <c r="H312" s="535"/>
      <c r="I312" s="393"/>
      <c r="J312" s="393"/>
      <c r="K312" s="393"/>
      <c r="L312" s="393"/>
      <c r="M312" s="393"/>
      <c r="N312" s="393"/>
      <c r="O312" s="393"/>
      <c r="P312" s="393"/>
      <c r="Q312" s="393"/>
      <c r="R312" s="393"/>
      <c r="S312" s="393"/>
    </row>
    <row r="313" spans="1:20" ht="15.75" hidden="1" x14ac:dyDescent="0.25">
      <c r="A313" s="536" t="s">
        <v>1017</v>
      </c>
      <c r="B313" s="535"/>
      <c r="C313" s="537"/>
      <c r="D313" s="535"/>
      <c r="E313" s="535"/>
      <c r="F313" s="535"/>
      <c r="G313" s="535"/>
      <c r="H313" s="535"/>
      <c r="I313" s="393"/>
      <c r="J313" s="393"/>
      <c r="K313" s="393"/>
      <c r="L313" s="393"/>
      <c r="M313" s="393"/>
      <c r="N313" s="393"/>
      <c r="O313" s="393"/>
      <c r="P313" s="393"/>
      <c r="Q313" s="393"/>
      <c r="R313" s="393"/>
      <c r="S313" s="393"/>
    </row>
    <row r="314" spans="1:20" ht="15.75" hidden="1" x14ac:dyDescent="0.25">
      <c r="A314" s="536" t="s">
        <v>98</v>
      </c>
      <c r="B314" s="535"/>
      <c r="C314" s="537"/>
      <c r="D314" s="535"/>
      <c r="E314" s="535"/>
      <c r="F314" s="535"/>
      <c r="G314" s="535"/>
      <c r="H314" s="535"/>
      <c r="I314" s="393"/>
      <c r="J314" s="393"/>
      <c r="K314" s="393"/>
      <c r="L314" s="393"/>
      <c r="M314" s="393"/>
      <c r="N314" s="393"/>
      <c r="O314" s="393"/>
      <c r="P314" s="393"/>
      <c r="Q314" s="393"/>
      <c r="R314" s="393"/>
      <c r="S314" s="393"/>
    </row>
    <row r="315" spans="1:20" hidden="1" x14ac:dyDescent="0.2">
      <c r="A315" s="393"/>
      <c r="B315" s="393"/>
      <c r="C315" s="394"/>
      <c r="D315" s="393"/>
      <c r="E315" s="393"/>
      <c r="F315" s="393"/>
      <c r="G315" s="393"/>
      <c r="H315" s="393"/>
      <c r="I315" s="393"/>
      <c r="J315" s="393"/>
      <c r="K315" s="393"/>
      <c r="L315" s="393"/>
      <c r="M315" s="393"/>
      <c r="N315" s="393"/>
      <c r="O315" s="393"/>
      <c r="P315" s="393"/>
      <c r="Q315" s="393"/>
      <c r="R315" s="393"/>
      <c r="S315" s="393"/>
    </row>
    <row r="316" spans="1:20" ht="16.5" hidden="1" thickBot="1" x14ac:dyDescent="0.3">
      <c r="A316" s="395" t="s">
        <v>104</v>
      </c>
      <c r="B316" s="395"/>
      <c r="C316" s="396"/>
      <c r="D316" s="395"/>
      <c r="E316" s="395"/>
      <c r="F316" s="395" t="s">
        <v>105</v>
      </c>
      <c r="G316" s="395"/>
      <c r="H316" s="395"/>
      <c r="I316" s="395"/>
      <c r="J316" s="395"/>
      <c r="K316" s="395" t="s">
        <v>958</v>
      </c>
      <c r="L316" s="395"/>
      <c r="M316" s="395"/>
      <c r="N316" s="395"/>
      <c r="O316" s="395"/>
      <c r="P316" s="395" t="s">
        <v>959</v>
      </c>
      <c r="Q316" s="395"/>
      <c r="R316" s="395"/>
      <c r="S316" s="395"/>
    </row>
    <row r="317" spans="1:20" ht="16.5" hidden="1" thickBot="1" x14ac:dyDescent="0.3">
      <c r="A317" s="397" t="s">
        <v>90</v>
      </c>
      <c r="B317" s="398" t="s">
        <v>91</v>
      </c>
      <c r="C317" s="398" t="s">
        <v>92</v>
      </c>
      <c r="D317" s="399" t="s">
        <v>93</v>
      </c>
      <c r="E317" s="395"/>
      <c r="F317" s="400" t="s">
        <v>99</v>
      </c>
      <c r="G317" s="398" t="s">
        <v>91</v>
      </c>
      <c r="H317" s="398" t="s">
        <v>92</v>
      </c>
      <c r="I317" s="399" t="s">
        <v>93</v>
      </c>
      <c r="J317" s="395"/>
      <c r="K317" s="397" t="s">
        <v>90</v>
      </c>
      <c r="L317" s="398" t="s">
        <v>91</v>
      </c>
      <c r="M317" s="398" t="s">
        <v>92</v>
      </c>
      <c r="N317" s="399" t="s">
        <v>93</v>
      </c>
      <c r="O317" s="396"/>
      <c r="P317" s="538" t="s">
        <v>99</v>
      </c>
      <c r="Q317" s="539" t="s">
        <v>91</v>
      </c>
      <c r="R317" s="398" t="s">
        <v>92</v>
      </c>
      <c r="S317" s="399" t="s">
        <v>93</v>
      </c>
    </row>
    <row r="318" spans="1:20" ht="15.75" hidden="1" x14ac:dyDescent="0.25">
      <c r="A318" s="403"/>
      <c r="B318" s="404"/>
      <c r="C318" s="404"/>
      <c r="D318" s="405"/>
      <c r="E318" s="395"/>
      <c r="F318" s="406"/>
      <c r="G318" s="483"/>
      <c r="H318" s="483"/>
      <c r="I318" s="484"/>
      <c r="J318" s="395"/>
      <c r="K318" s="403"/>
      <c r="L318" s="483"/>
      <c r="M318" s="483"/>
      <c r="N318" s="484"/>
      <c r="O318" s="396"/>
      <c r="P318" s="540"/>
      <c r="Q318" s="483"/>
      <c r="R318" s="483"/>
      <c r="S318" s="484"/>
    </row>
    <row r="319" spans="1:20" ht="15.75" hidden="1" x14ac:dyDescent="0.25">
      <c r="A319" s="412">
        <v>1</v>
      </c>
      <c r="B319" s="541">
        <v>1113020033</v>
      </c>
      <c r="C319" s="486" t="s">
        <v>228</v>
      </c>
      <c r="D319" s="321" t="s">
        <v>94</v>
      </c>
      <c r="E319" s="393"/>
      <c r="F319" s="406">
        <v>1</v>
      </c>
      <c r="G319" s="496">
        <v>1113020035</v>
      </c>
      <c r="H319" s="497" t="s">
        <v>246</v>
      </c>
      <c r="I319" s="321" t="s">
        <v>94</v>
      </c>
      <c r="J319" s="393"/>
      <c r="K319" s="412">
        <v>1</v>
      </c>
      <c r="L319" s="423">
        <v>3113120001</v>
      </c>
      <c r="M319" s="542" t="s">
        <v>310</v>
      </c>
      <c r="N319" s="321" t="s">
        <v>94</v>
      </c>
      <c r="O319" s="395"/>
      <c r="P319" s="406">
        <v>1</v>
      </c>
      <c r="Q319" s="423">
        <v>3113120023</v>
      </c>
      <c r="R319" s="543" t="s">
        <v>331</v>
      </c>
      <c r="S319" s="321" t="s">
        <v>94</v>
      </c>
    </row>
    <row r="320" spans="1:20" ht="15.75" hidden="1" x14ac:dyDescent="0.25">
      <c r="A320" s="466">
        <v>2</v>
      </c>
      <c r="B320" s="496">
        <v>1113020034</v>
      </c>
      <c r="C320" s="497" t="s">
        <v>229</v>
      </c>
      <c r="D320" s="321" t="s">
        <v>94</v>
      </c>
      <c r="E320" s="393"/>
      <c r="F320" s="406">
        <v>2</v>
      </c>
      <c r="G320" s="496">
        <v>1113020001</v>
      </c>
      <c r="H320" s="497" t="s">
        <v>247</v>
      </c>
      <c r="I320" s="321" t="s">
        <v>95</v>
      </c>
      <c r="J320" s="393"/>
      <c r="K320" s="466">
        <v>2</v>
      </c>
      <c r="L320" s="423">
        <v>3113120025</v>
      </c>
      <c r="M320" s="542" t="s">
        <v>311</v>
      </c>
      <c r="N320" s="321" t="s">
        <v>95</v>
      </c>
      <c r="O320" s="395"/>
      <c r="P320" s="406">
        <v>2</v>
      </c>
      <c r="Q320" s="423">
        <v>3113120024</v>
      </c>
      <c r="R320" s="544" t="s">
        <v>332</v>
      </c>
      <c r="S320" s="321" t="s">
        <v>94</v>
      </c>
    </row>
    <row r="321" spans="1:20" ht="15.75" hidden="1" x14ac:dyDescent="0.25">
      <c r="A321" s="412">
        <v>3</v>
      </c>
      <c r="B321" s="496">
        <v>1113020021</v>
      </c>
      <c r="C321" s="497" t="s">
        <v>230</v>
      </c>
      <c r="D321" s="321" t="s">
        <v>95</v>
      </c>
      <c r="E321" s="388"/>
      <c r="F321" s="406">
        <v>3</v>
      </c>
      <c r="G321" s="541">
        <v>1113020002</v>
      </c>
      <c r="H321" s="486" t="s">
        <v>248</v>
      </c>
      <c r="I321" s="321" t="s">
        <v>95</v>
      </c>
      <c r="J321" s="393"/>
      <c r="K321" s="412">
        <v>3</v>
      </c>
      <c r="L321" s="452">
        <v>3113120002</v>
      </c>
      <c r="M321" s="545" t="s">
        <v>312</v>
      </c>
      <c r="N321" s="321" t="s">
        <v>95</v>
      </c>
      <c r="O321" s="393"/>
      <c r="P321" s="406">
        <v>3</v>
      </c>
      <c r="Q321" s="423">
        <v>3113120027</v>
      </c>
      <c r="R321" s="542" t="s">
        <v>333</v>
      </c>
      <c r="S321" s="321" t="s">
        <v>95</v>
      </c>
    </row>
    <row r="322" spans="1:20" ht="15.75" hidden="1" x14ac:dyDescent="0.25">
      <c r="A322" s="412">
        <v>4</v>
      </c>
      <c r="B322" s="541">
        <v>1112020026</v>
      </c>
      <c r="C322" s="486" t="s">
        <v>686</v>
      </c>
      <c r="D322" s="321" t="s">
        <v>94</v>
      </c>
      <c r="E322" s="393"/>
      <c r="F322" s="406">
        <v>4</v>
      </c>
      <c r="G322" s="503">
        <v>1113020005</v>
      </c>
      <c r="H322" s="494" t="s">
        <v>416</v>
      </c>
      <c r="I322" s="321" t="s">
        <v>95</v>
      </c>
      <c r="J322" s="393"/>
      <c r="K322" s="412">
        <v>4</v>
      </c>
      <c r="L322" s="498">
        <v>3113120026</v>
      </c>
      <c r="M322" s="543" t="s">
        <v>313</v>
      </c>
      <c r="N322" s="321" t="s">
        <v>94</v>
      </c>
      <c r="O322" s="393"/>
      <c r="P322" s="406">
        <v>4</v>
      </c>
      <c r="Q322" s="423">
        <v>3113120004</v>
      </c>
      <c r="R322" s="542" t="s">
        <v>334</v>
      </c>
      <c r="S322" s="321" t="s">
        <v>94</v>
      </c>
    </row>
    <row r="323" spans="1:20" hidden="1" x14ac:dyDescent="0.2">
      <c r="A323" s="408">
        <v>5</v>
      </c>
      <c r="B323" s="496">
        <v>1113020004</v>
      </c>
      <c r="C323" s="497" t="s">
        <v>231</v>
      </c>
      <c r="D323" s="321" t="s">
        <v>94</v>
      </c>
      <c r="E323" s="393"/>
      <c r="F323" s="406">
        <v>5</v>
      </c>
      <c r="G323" s="496">
        <v>1113020023</v>
      </c>
      <c r="H323" s="497" t="s">
        <v>249</v>
      </c>
      <c r="I323" s="321" t="s">
        <v>94</v>
      </c>
      <c r="J323" s="393"/>
      <c r="K323" s="408">
        <v>5</v>
      </c>
      <c r="L323" s="423">
        <v>3113120003</v>
      </c>
      <c r="M323" s="542" t="s">
        <v>314</v>
      </c>
      <c r="N323" s="321" t="s">
        <v>95</v>
      </c>
      <c r="O323" s="393"/>
      <c r="P323" s="406">
        <v>5</v>
      </c>
      <c r="Q323" s="423">
        <v>3113120031</v>
      </c>
      <c r="R323" s="542" t="s">
        <v>335</v>
      </c>
      <c r="S323" s="321" t="s">
        <v>94</v>
      </c>
    </row>
    <row r="324" spans="1:20" ht="15.75" hidden="1" x14ac:dyDescent="0.25">
      <c r="A324" s="466">
        <v>6</v>
      </c>
      <c r="B324" s="496">
        <v>1113020037</v>
      </c>
      <c r="C324" s="511" t="s">
        <v>232</v>
      </c>
      <c r="D324" s="321" t="s">
        <v>95</v>
      </c>
      <c r="E324" s="393"/>
      <c r="F324" s="406">
        <v>6</v>
      </c>
      <c r="G324" s="496">
        <v>1113020007</v>
      </c>
      <c r="H324" s="497" t="s">
        <v>250</v>
      </c>
      <c r="I324" s="321" t="s">
        <v>94</v>
      </c>
      <c r="J324" s="393"/>
      <c r="K324" s="466">
        <v>6</v>
      </c>
      <c r="L324" s="452">
        <v>3113120030</v>
      </c>
      <c r="M324" s="545" t="s">
        <v>315</v>
      </c>
      <c r="N324" s="321" t="s">
        <v>94</v>
      </c>
      <c r="O324" s="393"/>
      <c r="P324" s="406">
        <v>6</v>
      </c>
      <c r="Q324" s="423">
        <v>3113120006</v>
      </c>
      <c r="R324" s="542" t="s">
        <v>336</v>
      </c>
      <c r="S324" s="321" t="s">
        <v>94</v>
      </c>
    </row>
    <row r="325" spans="1:20" hidden="1" x14ac:dyDescent="0.2">
      <c r="A325" s="412">
        <v>7</v>
      </c>
      <c r="B325" s="496">
        <v>1113020049</v>
      </c>
      <c r="C325" s="497" t="s">
        <v>233</v>
      </c>
      <c r="D325" s="321" t="s">
        <v>95</v>
      </c>
      <c r="E325" s="393"/>
      <c r="F325" s="406">
        <v>7</v>
      </c>
      <c r="G325" s="496">
        <v>1113020010</v>
      </c>
      <c r="H325" s="497" t="s">
        <v>251</v>
      </c>
      <c r="I325" s="321" t="s">
        <v>94</v>
      </c>
      <c r="J325" s="393"/>
      <c r="K325" s="412">
        <v>7</v>
      </c>
      <c r="L325" s="498">
        <v>3113120032</v>
      </c>
      <c r="M325" s="543" t="s">
        <v>316</v>
      </c>
      <c r="N325" s="321" t="s">
        <v>94</v>
      </c>
      <c r="O325" s="393"/>
      <c r="P325" s="406">
        <v>7</v>
      </c>
      <c r="Q325" s="423">
        <v>3113120048</v>
      </c>
      <c r="R325" s="542" t="s">
        <v>337</v>
      </c>
      <c r="S325" s="321" t="s">
        <v>94</v>
      </c>
    </row>
    <row r="326" spans="1:20" ht="15.75" hidden="1" x14ac:dyDescent="0.25">
      <c r="A326" s="412">
        <v>8</v>
      </c>
      <c r="B326" s="496">
        <v>1113020022</v>
      </c>
      <c r="C326" s="497" t="s">
        <v>234</v>
      </c>
      <c r="D326" s="321" t="s">
        <v>95</v>
      </c>
      <c r="E326" s="393"/>
      <c r="F326" s="406">
        <v>8</v>
      </c>
      <c r="G326" s="503">
        <v>1113020024</v>
      </c>
      <c r="H326" s="494" t="s">
        <v>252</v>
      </c>
      <c r="I326" s="321" t="s">
        <v>95</v>
      </c>
      <c r="J326" s="393"/>
      <c r="K326" s="412">
        <v>8</v>
      </c>
      <c r="L326" s="423">
        <v>3113120033</v>
      </c>
      <c r="M326" s="542" t="s">
        <v>317</v>
      </c>
      <c r="N326" s="321" t="s">
        <v>94</v>
      </c>
      <c r="O326" s="393"/>
      <c r="P326" s="406">
        <v>8</v>
      </c>
      <c r="Q326" s="423">
        <v>3113120008</v>
      </c>
      <c r="R326" s="544" t="s">
        <v>338</v>
      </c>
      <c r="S326" s="321" t="s">
        <v>94</v>
      </c>
    </row>
    <row r="327" spans="1:20" ht="15.75" hidden="1" x14ac:dyDescent="0.25">
      <c r="A327" s="408">
        <v>9</v>
      </c>
      <c r="B327" s="496">
        <v>1113020008</v>
      </c>
      <c r="C327" s="497" t="s">
        <v>235</v>
      </c>
      <c r="D327" s="321" t="s">
        <v>95</v>
      </c>
      <c r="E327" s="393"/>
      <c r="F327" s="406">
        <v>9</v>
      </c>
      <c r="G327" s="541">
        <v>1113020039</v>
      </c>
      <c r="H327" s="486" t="s">
        <v>253</v>
      </c>
      <c r="I327" s="321" t="s">
        <v>94</v>
      </c>
      <c r="J327" s="393"/>
      <c r="K327" s="408">
        <v>9</v>
      </c>
      <c r="L327" s="423">
        <v>3113120007</v>
      </c>
      <c r="M327" s="542" t="s">
        <v>318</v>
      </c>
      <c r="N327" s="321" t="s">
        <v>94</v>
      </c>
      <c r="O327" s="393"/>
      <c r="P327" s="406">
        <v>9</v>
      </c>
      <c r="Q327" s="423">
        <v>3113120009</v>
      </c>
      <c r="R327" s="542" t="s">
        <v>339</v>
      </c>
      <c r="S327" s="321" t="s">
        <v>94</v>
      </c>
    </row>
    <row r="328" spans="1:20" ht="15.75" hidden="1" x14ac:dyDescent="0.25">
      <c r="A328" s="466">
        <v>10</v>
      </c>
      <c r="B328" s="496">
        <v>1113020026</v>
      </c>
      <c r="C328" s="497" t="s">
        <v>236</v>
      </c>
      <c r="D328" s="321" t="s">
        <v>95</v>
      </c>
      <c r="E328" s="393"/>
      <c r="F328" s="406">
        <v>10</v>
      </c>
      <c r="G328" s="541">
        <v>1113020040</v>
      </c>
      <c r="H328" s="486" t="s">
        <v>254</v>
      </c>
      <c r="I328" s="321" t="s">
        <v>94</v>
      </c>
      <c r="J328" s="393"/>
      <c r="K328" s="466">
        <v>10</v>
      </c>
      <c r="L328" s="423">
        <v>3113120011</v>
      </c>
      <c r="M328" s="542" t="s">
        <v>319</v>
      </c>
      <c r="N328" s="321" t="s">
        <v>94</v>
      </c>
      <c r="O328" s="393"/>
      <c r="P328" s="406">
        <v>10</v>
      </c>
      <c r="Q328" s="498">
        <v>3113120010</v>
      </c>
      <c r="R328" s="543" t="s">
        <v>340</v>
      </c>
      <c r="S328" s="321" t="s">
        <v>94</v>
      </c>
    </row>
    <row r="329" spans="1:20" ht="15.75" hidden="1" x14ac:dyDescent="0.25">
      <c r="A329" s="412">
        <v>11</v>
      </c>
      <c r="B329" s="541">
        <v>1113020027</v>
      </c>
      <c r="C329" s="486" t="s">
        <v>237</v>
      </c>
      <c r="D329" s="321" t="s">
        <v>94</v>
      </c>
      <c r="E329" s="393"/>
      <c r="F329" s="406">
        <v>11</v>
      </c>
      <c r="G329" s="496">
        <v>1113020025</v>
      </c>
      <c r="H329" s="497" t="s">
        <v>255</v>
      </c>
      <c r="I329" s="321" t="s">
        <v>95</v>
      </c>
      <c r="J329" s="393"/>
      <c r="K329" s="412">
        <v>11</v>
      </c>
      <c r="L329" s="423">
        <v>3113120051</v>
      </c>
      <c r="M329" s="542" t="s">
        <v>320</v>
      </c>
      <c r="N329" s="321" t="s">
        <v>94</v>
      </c>
      <c r="O329" s="393"/>
      <c r="P329" s="406">
        <v>11</v>
      </c>
      <c r="Q329" s="491">
        <v>3113120012</v>
      </c>
      <c r="R329" s="492" t="s">
        <v>341</v>
      </c>
      <c r="S329" s="321" t="s">
        <v>95</v>
      </c>
    </row>
    <row r="330" spans="1:20" ht="15.75" hidden="1" x14ac:dyDescent="0.25">
      <c r="A330" s="412">
        <v>12</v>
      </c>
      <c r="B330" s="541">
        <v>1113020028</v>
      </c>
      <c r="C330" s="486" t="s">
        <v>238</v>
      </c>
      <c r="D330" s="321" t="s">
        <v>95</v>
      </c>
      <c r="E330" s="393"/>
      <c r="F330" s="406">
        <v>12</v>
      </c>
      <c r="G330" s="541">
        <v>1113020041</v>
      </c>
      <c r="H330" s="486" t="s">
        <v>256</v>
      </c>
      <c r="I330" s="321" t="s">
        <v>94</v>
      </c>
      <c r="J330" s="393"/>
      <c r="K330" s="412">
        <v>12</v>
      </c>
      <c r="L330" s="491">
        <v>3113120035</v>
      </c>
      <c r="M330" s="492" t="s">
        <v>321</v>
      </c>
      <c r="N330" s="321" t="s">
        <v>94</v>
      </c>
      <c r="O330" s="393"/>
      <c r="P330" s="406">
        <v>12</v>
      </c>
      <c r="Q330" s="423">
        <v>3113120036</v>
      </c>
      <c r="R330" s="544" t="s">
        <v>342</v>
      </c>
      <c r="S330" s="321" t="s">
        <v>94</v>
      </c>
    </row>
    <row r="331" spans="1:20" hidden="1" x14ac:dyDescent="0.2">
      <c r="A331" s="408">
        <v>13</v>
      </c>
      <c r="B331" s="496">
        <v>1113020045</v>
      </c>
      <c r="C331" s="497" t="s">
        <v>239</v>
      </c>
      <c r="D331" s="321" t="s">
        <v>94</v>
      </c>
      <c r="E331" s="393"/>
      <c r="F331" s="406">
        <v>13</v>
      </c>
      <c r="G331" s="496">
        <v>1113020042</v>
      </c>
      <c r="H331" s="497" t="s">
        <v>257</v>
      </c>
      <c r="I331" s="321" t="s">
        <v>94</v>
      </c>
      <c r="J331" s="393"/>
      <c r="K331" s="412">
        <v>13</v>
      </c>
      <c r="L331" s="423">
        <v>3113120014</v>
      </c>
      <c r="M331" s="542" t="s">
        <v>322</v>
      </c>
      <c r="N331" s="321" t="s">
        <v>95</v>
      </c>
      <c r="O331" s="393"/>
      <c r="P331" s="406">
        <v>13</v>
      </c>
      <c r="Q331" s="423">
        <v>3113120013</v>
      </c>
      <c r="R331" s="544" t="s">
        <v>343</v>
      </c>
      <c r="S331" s="321" t="s">
        <v>95</v>
      </c>
      <c r="T331" s="125"/>
    </row>
    <row r="332" spans="1:20" ht="15.75" hidden="1" x14ac:dyDescent="0.25">
      <c r="A332" s="466">
        <v>14</v>
      </c>
      <c r="B332" s="503">
        <v>1113020014</v>
      </c>
      <c r="C332" s="494" t="s">
        <v>240</v>
      </c>
      <c r="D332" s="321" t="s">
        <v>95</v>
      </c>
      <c r="E332" s="393"/>
      <c r="F332" s="406">
        <v>14</v>
      </c>
      <c r="G332" s="496">
        <v>1113020043</v>
      </c>
      <c r="H332" s="497" t="s">
        <v>258</v>
      </c>
      <c r="I332" s="321" t="s">
        <v>95</v>
      </c>
      <c r="J332" s="393"/>
      <c r="K332" s="412">
        <v>14</v>
      </c>
      <c r="L332" s="423">
        <v>3113120049</v>
      </c>
      <c r="M332" s="542" t="s">
        <v>323</v>
      </c>
      <c r="N332" s="321" t="s">
        <v>94</v>
      </c>
      <c r="O332" s="393"/>
      <c r="P332" s="406">
        <v>14</v>
      </c>
      <c r="Q332" s="423">
        <v>3113120037</v>
      </c>
      <c r="R332" s="542" t="s">
        <v>344</v>
      </c>
      <c r="S332" s="321" t="s">
        <v>95</v>
      </c>
    </row>
    <row r="333" spans="1:20" ht="15.75" hidden="1" x14ac:dyDescent="0.25">
      <c r="A333" s="412">
        <v>15</v>
      </c>
      <c r="B333" s="496">
        <v>1113020046</v>
      </c>
      <c r="C333" s="497" t="s">
        <v>241</v>
      </c>
      <c r="D333" s="321" t="s">
        <v>94</v>
      </c>
      <c r="E333" s="388"/>
      <c r="F333" s="406">
        <v>15</v>
      </c>
      <c r="G333" s="541">
        <v>1113020044</v>
      </c>
      <c r="H333" s="486" t="s">
        <v>259</v>
      </c>
      <c r="I333" s="321" t="s">
        <v>95</v>
      </c>
      <c r="J333" s="393"/>
      <c r="K333" s="412">
        <v>15</v>
      </c>
      <c r="L333" s="452">
        <v>3113120015</v>
      </c>
      <c r="M333" s="545" t="s">
        <v>324</v>
      </c>
      <c r="N333" s="321" t="s">
        <v>94</v>
      </c>
      <c r="O333" s="393"/>
      <c r="P333" s="406">
        <v>15</v>
      </c>
      <c r="Q333" s="423">
        <v>3112120016</v>
      </c>
      <c r="R333" s="542" t="s">
        <v>191</v>
      </c>
      <c r="S333" s="321" t="s">
        <v>94</v>
      </c>
    </row>
    <row r="334" spans="1:20" hidden="1" x14ac:dyDescent="0.2">
      <c r="A334" s="412">
        <v>16</v>
      </c>
      <c r="B334" s="496">
        <v>1113020029</v>
      </c>
      <c r="C334" s="497" t="s">
        <v>439</v>
      </c>
      <c r="D334" s="321" t="s">
        <v>94</v>
      </c>
      <c r="E334" s="393"/>
      <c r="F334" s="406">
        <v>16</v>
      </c>
      <c r="G334" s="496">
        <v>1113020012</v>
      </c>
      <c r="H334" s="497" t="s">
        <v>260</v>
      </c>
      <c r="I334" s="321" t="s">
        <v>95</v>
      </c>
      <c r="J334" s="393"/>
      <c r="K334" s="412">
        <v>16</v>
      </c>
      <c r="L334" s="452">
        <v>3113120038</v>
      </c>
      <c r="M334" s="545" t="s">
        <v>325</v>
      </c>
      <c r="N334" s="321" t="s">
        <v>94</v>
      </c>
      <c r="O334" s="393"/>
      <c r="P334" s="406">
        <v>16</v>
      </c>
      <c r="Q334" s="546">
        <v>3113120041</v>
      </c>
      <c r="R334" s="547" t="s">
        <v>345</v>
      </c>
      <c r="S334" s="548" t="s">
        <v>94</v>
      </c>
      <c r="T334" s="125"/>
    </row>
    <row r="335" spans="1:20" hidden="1" x14ac:dyDescent="0.2">
      <c r="A335" s="408">
        <v>17</v>
      </c>
      <c r="B335" s="496">
        <v>1113020016</v>
      </c>
      <c r="C335" s="497" t="s">
        <v>242</v>
      </c>
      <c r="D335" s="321" t="s">
        <v>94</v>
      </c>
      <c r="E335" s="388"/>
      <c r="F335" s="406">
        <v>17</v>
      </c>
      <c r="G335" s="496">
        <v>1113020015</v>
      </c>
      <c r="H335" s="497" t="s">
        <v>261</v>
      </c>
      <c r="I335" s="321" t="s">
        <v>95</v>
      </c>
      <c r="J335" s="393"/>
      <c r="K335" s="412">
        <v>17</v>
      </c>
      <c r="L335" s="452">
        <v>3113120016</v>
      </c>
      <c r="M335" s="545" t="s">
        <v>326</v>
      </c>
      <c r="N335" s="321" t="s">
        <v>94</v>
      </c>
      <c r="O335" s="393"/>
      <c r="P335" s="406">
        <v>17</v>
      </c>
      <c r="Q335" s="423">
        <v>3113120042</v>
      </c>
      <c r="R335" s="542" t="s">
        <v>346</v>
      </c>
      <c r="S335" s="321" t="s">
        <v>94</v>
      </c>
    </row>
    <row r="336" spans="1:20" ht="15.75" hidden="1" x14ac:dyDescent="0.25">
      <c r="A336" s="466">
        <v>18</v>
      </c>
      <c r="B336" s="496">
        <v>1113020047</v>
      </c>
      <c r="C336" s="497" t="s">
        <v>243</v>
      </c>
      <c r="D336" s="321" t="s">
        <v>94</v>
      </c>
      <c r="E336" s="393"/>
      <c r="F336" s="406">
        <v>18</v>
      </c>
      <c r="G336" s="503">
        <v>1113020017</v>
      </c>
      <c r="H336" s="494" t="s">
        <v>262</v>
      </c>
      <c r="I336" s="321" t="s">
        <v>95</v>
      </c>
      <c r="J336" s="393"/>
      <c r="K336" s="412">
        <v>18</v>
      </c>
      <c r="L336" s="498">
        <v>3113120017</v>
      </c>
      <c r="M336" s="499" t="s">
        <v>327</v>
      </c>
      <c r="N336" s="321" t="s">
        <v>94</v>
      </c>
      <c r="O336" s="393"/>
      <c r="P336" s="406">
        <v>18</v>
      </c>
      <c r="Q336" s="423">
        <v>3113120018</v>
      </c>
      <c r="R336" s="544" t="s">
        <v>347</v>
      </c>
      <c r="S336" s="321" t="s">
        <v>95</v>
      </c>
    </row>
    <row r="337" spans="1:19" hidden="1" x14ac:dyDescent="0.2">
      <c r="A337" s="412">
        <v>19</v>
      </c>
      <c r="B337" s="496">
        <v>1113020018</v>
      </c>
      <c r="C337" s="497" t="s">
        <v>244</v>
      </c>
      <c r="D337" s="321" t="s">
        <v>95</v>
      </c>
      <c r="E337" s="393"/>
      <c r="F337" s="406">
        <v>19</v>
      </c>
      <c r="G337" s="496">
        <v>1113020030</v>
      </c>
      <c r="H337" s="497" t="s">
        <v>263</v>
      </c>
      <c r="I337" s="321" t="s">
        <v>94</v>
      </c>
      <c r="J337" s="393"/>
      <c r="K337" s="412">
        <v>19</v>
      </c>
      <c r="L337" s="423">
        <v>3113120043</v>
      </c>
      <c r="M337" s="542" t="s">
        <v>328</v>
      </c>
      <c r="N337" s="321" t="s">
        <v>95</v>
      </c>
      <c r="O337" s="393"/>
      <c r="P337" s="406">
        <v>19</v>
      </c>
      <c r="Q337" s="498">
        <v>3113120019</v>
      </c>
      <c r="R337" s="499" t="s">
        <v>348</v>
      </c>
      <c r="S337" s="321" t="s">
        <v>95</v>
      </c>
    </row>
    <row r="338" spans="1:19" hidden="1" x14ac:dyDescent="0.2">
      <c r="A338" s="412">
        <v>20</v>
      </c>
      <c r="B338" s="549">
        <v>1113020019</v>
      </c>
      <c r="C338" s="512" t="s">
        <v>245</v>
      </c>
      <c r="D338" s="321" t="s">
        <v>95</v>
      </c>
      <c r="E338" s="393"/>
      <c r="F338" s="406">
        <v>20</v>
      </c>
      <c r="G338" s="496">
        <v>1113020048</v>
      </c>
      <c r="H338" s="497" t="s">
        <v>264</v>
      </c>
      <c r="I338" s="321" t="s">
        <v>94</v>
      </c>
      <c r="J338" s="393"/>
      <c r="K338" s="412">
        <v>20</v>
      </c>
      <c r="L338" s="452">
        <v>3113120045</v>
      </c>
      <c r="M338" s="545" t="s">
        <v>329</v>
      </c>
      <c r="N338" s="321" t="s">
        <v>94</v>
      </c>
      <c r="O338" s="393"/>
      <c r="P338" s="406">
        <v>20</v>
      </c>
      <c r="Q338" s="423">
        <v>3113120020</v>
      </c>
      <c r="R338" s="544" t="s">
        <v>349</v>
      </c>
      <c r="S338" s="321" t="s">
        <v>94</v>
      </c>
    </row>
    <row r="339" spans="1:19" ht="15.75" hidden="1" x14ac:dyDescent="0.25">
      <c r="A339" s="408"/>
      <c r="B339" s="452"/>
      <c r="C339" s="453"/>
      <c r="D339" s="321"/>
      <c r="E339" s="393"/>
      <c r="F339" s="406">
        <v>21</v>
      </c>
      <c r="G339" s="503">
        <v>1113020020</v>
      </c>
      <c r="H339" s="494" t="s">
        <v>265</v>
      </c>
      <c r="I339" s="321" t="s">
        <v>95</v>
      </c>
      <c r="J339" s="393"/>
      <c r="K339" s="412">
        <v>21</v>
      </c>
      <c r="L339" s="550">
        <v>3113120021</v>
      </c>
      <c r="M339" s="547" t="s">
        <v>330</v>
      </c>
      <c r="N339" s="321" t="s">
        <v>95</v>
      </c>
      <c r="O339" s="393"/>
      <c r="P339" s="406">
        <v>21</v>
      </c>
      <c r="Q339" s="423">
        <v>3113120044</v>
      </c>
      <c r="R339" s="544" t="s">
        <v>350</v>
      </c>
      <c r="S339" s="321" t="s">
        <v>94</v>
      </c>
    </row>
    <row r="340" spans="1:19" hidden="1" x14ac:dyDescent="0.2">
      <c r="A340" s="412"/>
      <c r="B340" s="551"/>
      <c r="C340" s="552"/>
      <c r="D340" s="553"/>
      <c r="E340" s="393"/>
      <c r="F340" s="406">
        <v>22</v>
      </c>
      <c r="G340" s="496">
        <v>1113020031</v>
      </c>
      <c r="H340" s="497" t="s">
        <v>266</v>
      </c>
      <c r="I340" s="321" t="s">
        <v>95</v>
      </c>
      <c r="J340" s="393"/>
      <c r="K340" s="412"/>
      <c r="L340" s="423"/>
      <c r="M340" s="544"/>
      <c r="N340" s="321"/>
      <c r="O340" s="393"/>
      <c r="P340" s="406">
        <v>22</v>
      </c>
      <c r="Q340" s="423">
        <v>3113120053</v>
      </c>
      <c r="R340" s="542" t="s">
        <v>351</v>
      </c>
      <c r="S340" s="321" t="s">
        <v>94</v>
      </c>
    </row>
    <row r="341" spans="1:19" ht="15.75" hidden="1" x14ac:dyDescent="0.25">
      <c r="A341" s="412"/>
      <c r="B341" s="554"/>
      <c r="C341" s="555"/>
      <c r="D341" s="553"/>
      <c r="E341" s="393"/>
      <c r="F341" s="406"/>
      <c r="G341" s="541"/>
      <c r="H341" s="486"/>
      <c r="I341" s="321"/>
      <c r="J341" s="393"/>
      <c r="K341" s="412"/>
      <c r="L341" s="423"/>
      <c r="M341" s="542"/>
      <c r="N341" s="321"/>
      <c r="O341" s="393"/>
      <c r="P341" s="406">
        <v>23</v>
      </c>
      <c r="Q341" s="423">
        <v>3113120050</v>
      </c>
      <c r="R341" s="542" t="s">
        <v>415</v>
      </c>
      <c r="S341" s="321" t="s">
        <v>94</v>
      </c>
    </row>
    <row r="342" spans="1:19" ht="15.75" hidden="1" x14ac:dyDescent="0.25">
      <c r="A342" s="412"/>
      <c r="B342" s="554"/>
      <c r="C342" s="555"/>
      <c r="D342" s="553"/>
      <c r="E342" s="393"/>
      <c r="F342" s="406"/>
      <c r="G342" s="541"/>
      <c r="H342" s="486"/>
      <c r="I342" s="321"/>
      <c r="J342" s="393"/>
      <c r="K342" s="412"/>
      <c r="L342" s="452"/>
      <c r="M342" s="545"/>
      <c r="N342" s="321"/>
      <c r="O342" s="393"/>
      <c r="P342" s="406">
        <v>24</v>
      </c>
      <c r="Q342" s="423">
        <v>3113120046</v>
      </c>
      <c r="R342" s="542" t="s">
        <v>352</v>
      </c>
      <c r="S342" s="321" t="s">
        <v>95</v>
      </c>
    </row>
    <row r="343" spans="1:19" ht="15.75" hidden="1" thickBot="1" x14ac:dyDescent="0.25">
      <c r="A343" s="433"/>
      <c r="B343" s="435"/>
      <c r="C343" s="436"/>
      <c r="D343" s="437"/>
      <c r="E343" s="393"/>
      <c r="F343" s="556"/>
      <c r="G343" s="557"/>
      <c r="H343" s="558"/>
      <c r="I343" s="559"/>
      <c r="J343" s="393"/>
      <c r="K343" s="433"/>
      <c r="L343" s="430"/>
      <c r="M343" s="560"/>
      <c r="N343" s="432"/>
      <c r="O343" s="393"/>
      <c r="P343" s="561">
        <v>25</v>
      </c>
      <c r="Q343" s="430">
        <v>3113120022</v>
      </c>
      <c r="R343" s="560" t="s">
        <v>353</v>
      </c>
      <c r="S343" s="432" t="s">
        <v>95</v>
      </c>
    </row>
    <row r="344" spans="1:19" hidden="1" x14ac:dyDescent="0.2">
      <c r="A344" s="438"/>
      <c r="B344" s="438"/>
      <c r="C344" s="393"/>
      <c r="D344" s="393"/>
      <c r="E344" s="393"/>
      <c r="F344" s="393"/>
      <c r="G344" s="393"/>
      <c r="H344" s="393"/>
      <c r="I344" s="393"/>
      <c r="J344" s="393"/>
      <c r="K344" s="440"/>
      <c r="L344" s="562"/>
      <c r="M344" s="563"/>
      <c r="N344" s="527"/>
      <c r="O344" s="394"/>
      <c r="P344" s="445"/>
      <c r="Q344" s="562"/>
      <c r="R344" s="563"/>
      <c r="S344" s="527"/>
    </row>
    <row r="345" spans="1:19" hidden="1" x14ac:dyDescent="0.2">
      <c r="A345" s="438"/>
      <c r="B345" s="438"/>
      <c r="C345" s="529" t="s">
        <v>97</v>
      </c>
      <c r="D345" s="438">
        <f>COUNTIF(D319:D342,"L")</f>
        <v>10</v>
      </c>
      <c r="E345" s="393"/>
      <c r="F345" s="438"/>
      <c r="G345" s="438"/>
      <c r="H345" s="530" t="s">
        <v>97</v>
      </c>
      <c r="I345" s="438">
        <f>COUNTIF(I319:I342,"L")</f>
        <v>10</v>
      </c>
      <c r="J345" s="393"/>
      <c r="K345" s="440"/>
      <c r="L345" s="440"/>
      <c r="M345" s="530" t="s">
        <v>97</v>
      </c>
      <c r="N345" s="438">
        <f>COUNTIF(N319:N342,"L")</f>
        <v>15</v>
      </c>
      <c r="O345" s="394"/>
      <c r="P345" s="445"/>
      <c r="Q345" s="440"/>
      <c r="R345" s="530" t="s">
        <v>97</v>
      </c>
      <c r="S345" s="438">
        <f>COUNTIF(S319:S343,"L")</f>
        <v>17</v>
      </c>
    </row>
    <row r="346" spans="1:19" ht="15.75" hidden="1" thickBot="1" x14ac:dyDescent="0.25">
      <c r="A346" s="393"/>
      <c r="B346" s="393"/>
      <c r="C346" s="529" t="s">
        <v>107</v>
      </c>
      <c r="D346" s="438">
        <f>COUNTIF(D319:D342,"P")</f>
        <v>10</v>
      </c>
      <c r="E346" s="393"/>
      <c r="F346" s="438"/>
      <c r="G346" s="438"/>
      <c r="H346" s="530" t="s">
        <v>107</v>
      </c>
      <c r="I346" s="438">
        <f>COUNTIF(I319:I342,"P")</f>
        <v>12</v>
      </c>
      <c r="J346" s="393"/>
      <c r="K346" s="440"/>
      <c r="L346" s="440"/>
      <c r="M346" s="530" t="s">
        <v>107</v>
      </c>
      <c r="N346" s="438">
        <f>COUNTIF(N319:N342,"P")</f>
        <v>6</v>
      </c>
      <c r="O346" s="394"/>
      <c r="P346" s="440"/>
      <c r="Q346" s="440"/>
      <c r="R346" s="530" t="s">
        <v>107</v>
      </c>
      <c r="S346" s="438">
        <f>COUNTIF(S319:S343,"P")</f>
        <v>8</v>
      </c>
    </row>
    <row r="347" spans="1:19" hidden="1" x14ac:dyDescent="0.2">
      <c r="A347" s="393"/>
      <c r="B347" s="438"/>
      <c r="C347" s="444"/>
      <c r="D347" s="447">
        <f>SUM(D345:D346)</f>
        <v>20</v>
      </c>
      <c r="E347" s="393"/>
      <c r="F347" s="393"/>
      <c r="G347" s="393"/>
      <c r="H347" s="443"/>
      <c r="I347" s="447">
        <f>SUM(I345:I346)</f>
        <v>22</v>
      </c>
      <c r="J347" s="394"/>
      <c r="K347" s="438"/>
      <c r="L347" s="438"/>
      <c r="M347" s="443"/>
      <c r="N347" s="447">
        <f>SUM(N345:N346)</f>
        <v>21</v>
      </c>
      <c r="O347" s="394"/>
      <c r="P347" s="438"/>
      <c r="Q347" s="438"/>
      <c r="R347" s="443"/>
      <c r="S347" s="447">
        <f>SUM(S345:S346)</f>
        <v>25</v>
      </c>
    </row>
    <row r="348" spans="1:19" hidden="1" x14ac:dyDescent="0.2">
      <c r="A348" s="393" t="s">
        <v>108</v>
      </c>
      <c r="B348" s="393"/>
      <c r="C348" s="394"/>
      <c r="D348" s="393"/>
      <c r="E348" s="393"/>
      <c r="F348" s="393" t="s">
        <v>108</v>
      </c>
      <c r="G348" s="393"/>
      <c r="H348" s="393"/>
      <c r="I348" s="393"/>
      <c r="J348" s="394"/>
      <c r="K348" s="393" t="s">
        <v>108</v>
      </c>
      <c r="L348" s="393"/>
      <c r="M348" s="443"/>
      <c r="N348" s="393"/>
      <c r="O348" s="394"/>
      <c r="P348" s="393" t="s">
        <v>108</v>
      </c>
      <c r="Q348" s="393"/>
      <c r="R348" s="530"/>
      <c r="S348" s="438"/>
    </row>
    <row r="349" spans="1:19" hidden="1" x14ac:dyDescent="0.2">
      <c r="A349" s="393"/>
      <c r="B349" s="393"/>
      <c r="C349" s="394"/>
      <c r="D349" s="393"/>
      <c r="E349" s="393"/>
      <c r="F349" s="393"/>
      <c r="G349" s="393"/>
      <c r="H349" s="393"/>
      <c r="I349" s="393"/>
      <c r="J349" s="393"/>
      <c r="K349" s="393"/>
      <c r="L349" s="438"/>
      <c r="M349" s="438"/>
      <c r="N349" s="438"/>
      <c r="O349" s="393"/>
      <c r="P349" s="393"/>
      <c r="Q349" s="438"/>
      <c r="R349" s="438"/>
      <c r="S349" s="438"/>
    </row>
    <row r="350" spans="1:19" hidden="1" x14ac:dyDescent="0.2">
      <c r="A350" s="393"/>
      <c r="B350" s="393"/>
      <c r="C350" s="394"/>
      <c r="D350" s="393"/>
      <c r="E350" s="393"/>
      <c r="F350" s="393"/>
      <c r="G350" s="393"/>
      <c r="H350" s="393"/>
      <c r="I350" s="393"/>
      <c r="J350" s="393"/>
      <c r="K350" s="393"/>
      <c r="L350" s="393"/>
      <c r="M350" s="393"/>
      <c r="N350" s="393"/>
      <c r="O350" s="393"/>
      <c r="P350" s="393"/>
      <c r="Q350" s="393"/>
      <c r="R350" s="393"/>
      <c r="S350" s="393"/>
    </row>
    <row r="351" spans="1:19" ht="20.25" hidden="1" x14ac:dyDescent="0.3">
      <c r="A351" s="224" t="s">
        <v>961</v>
      </c>
      <c r="B351" s="225"/>
      <c r="C351" s="241"/>
      <c r="D351" s="225"/>
      <c r="E351" s="225"/>
      <c r="F351" s="225"/>
      <c r="G351" s="225"/>
      <c r="H351" s="225"/>
      <c r="I351" s="211"/>
      <c r="J351" s="211"/>
      <c r="K351" s="211"/>
    </row>
    <row r="352" spans="1:19" ht="15.75" hidden="1" x14ac:dyDescent="0.25">
      <c r="A352" s="226" t="s">
        <v>1000</v>
      </c>
      <c r="B352" s="211"/>
      <c r="C352" s="240"/>
      <c r="D352" s="211"/>
      <c r="E352" s="211"/>
      <c r="F352" s="211"/>
      <c r="G352" s="211"/>
      <c r="H352" s="211"/>
      <c r="I352" s="211"/>
      <c r="J352" s="211"/>
      <c r="K352" s="211"/>
    </row>
    <row r="353" spans="1:11" ht="15.75" hidden="1" x14ac:dyDescent="0.25">
      <c r="A353" s="226" t="s">
        <v>98</v>
      </c>
      <c r="B353" s="211"/>
      <c r="C353" s="240"/>
      <c r="D353" s="211"/>
      <c r="E353" s="211"/>
      <c r="F353" s="211"/>
      <c r="G353" s="211"/>
      <c r="H353" s="211"/>
      <c r="I353" s="211"/>
      <c r="J353" s="211"/>
      <c r="K353" s="211"/>
    </row>
    <row r="354" spans="1:11" ht="15.75" hidden="1" thickBot="1" x14ac:dyDescent="0.25"/>
    <row r="355" spans="1:11" ht="16.5" hidden="1" thickBot="1" x14ac:dyDescent="0.3">
      <c r="A355" s="15" t="s">
        <v>90</v>
      </c>
      <c r="B355" s="10" t="s">
        <v>91</v>
      </c>
      <c r="C355" s="16" t="s">
        <v>92</v>
      </c>
      <c r="D355" s="696" t="s">
        <v>96</v>
      </c>
      <c r="E355" s="697"/>
      <c r="F355" s="697"/>
      <c r="G355" s="697"/>
      <c r="H355" s="698"/>
    </row>
    <row r="356" spans="1:11" ht="15.75" hidden="1" x14ac:dyDescent="0.25">
      <c r="A356" s="304">
        <v>1</v>
      </c>
      <c r="B356" s="245">
        <v>4015010048</v>
      </c>
      <c r="C356" s="246" t="s">
        <v>891</v>
      </c>
      <c r="D356" s="714" t="s">
        <v>1001</v>
      </c>
      <c r="E356" s="700"/>
      <c r="F356" s="700"/>
      <c r="G356" s="700"/>
      <c r="H356" s="701"/>
    </row>
    <row r="357" spans="1:11" hidden="1" x14ac:dyDescent="0.2">
      <c r="A357" s="99">
        <v>2</v>
      </c>
      <c r="B357" s="50"/>
      <c r="C357" s="47"/>
      <c r="D357" s="702"/>
      <c r="E357" s="703"/>
      <c r="F357" s="703"/>
      <c r="G357" s="703"/>
      <c r="H357" s="704"/>
    </row>
    <row r="358" spans="1:11" ht="15.75" hidden="1" x14ac:dyDescent="0.25">
      <c r="A358" s="99">
        <v>3</v>
      </c>
      <c r="B358" s="40"/>
      <c r="C358" s="176"/>
      <c r="D358" s="702"/>
      <c r="E358" s="703"/>
      <c r="F358" s="703"/>
      <c r="G358" s="703"/>
      <c r="H358" s="704"/>
    </row>
    <row r="359" spans="1:11" ht="15.75" hidden="1" x14ac:dyDescent="0.25">
      <c r="A359" s="103">
        <v>4</v>
      </c>
      <c r="B359" s="181"/>
      <c r="C359" s="179"/>
      <c r="D359" s="702"/>
      <c r="E359" s="703"/>
      <c r="F359" s="703"/>
      <c r="G359" s="703"/>
      <c r="H359" s="704"/>
    </row>
    <row r="360" spans="1:11" ht="15.75" hidden="1" x14ac:dyDescent="0.25">
      <c r="A360" s="103">
        <v>5</v>
      </c>
      <c r="B360" s="40"/>
      <c r="C360" s="176"/>
      <c r="D360" s="702"/>
      <c r="E360" s="703"/>
      <c r="F360" s="703"/>
      <c r="G360" s="703"/>
      <c r="H360" s="704"/>
    </row>
    <row r="361" spans="1:11" hidden="1" x14ac:dyDescent="0.2">
      <c r="A361" s="99">
        <v>6</v>
      </c>
      <c r="B361" s="50"/>
      <c r="C361" s="47"/>
      <c r="D361" s="702"/>
      <c r="E361" s="703"/>
      <c r="F361" s="703"/>
      <c r="G361" s="703"/>
      <c r="H361" s="704"/>
    </row>
    <row r="362" spans="1:11" hidden="1" x14ac:dyDescent="0.2">
      <c r="A362" s="103">
        <v>7</v>
      </c>
      <c r="B362" s="101"/>
      <c r="C362" s="107"/>
      <c r="D362" s="702"/>
      <c r="E362" s="703"/>
      <c r="F362" s="703"/>
      <c r="G362" s="703"/>
      <c r="H362" s="704"/>
    </row>
    <row r="363" spans="1:11" hidden="1" x14ac:dyDescent="0.2">
      <c r="A363" s="99">
        <v>8</v>
      </c>
      <c r="B363" s="101"/>
      <c r="C363" s="106"/>
      <c r="D363" s="702"/>
      <c r="E363" s="703"/>
      <c r="F363" s="703"/>
      <c r="G363" s="703"/>
      <c r="H363" s="704"/>
    </row>
    <row r="364" spans="1:11" hidden="1" x14ac:dyDescent="0.2">
      <c r="A364" s="103">
        <v>9</v>
      </c>
      <c r="B364" s="101"/>
      <c r="C364" s="106"/>
      <c r="D364" s="702"/>
      <c r="E364" s="703"/>
      <c r="F364" s="703"/>
      <c r="G364" s="703"/>
      <c r="H364" s="704"/>
    </row>
    <row r="365" spans="1:11" hidden="1" x14ac:dyDescent="0.2">
      <c r="A365" s="103">
        <v>10</v>
      </c>
      <c r="B365" s="128"/>
      <c r="C365" s="129"/>
      <c r="D365" s="708"/>
      <c r="E365" s="709"/>
      <c r="F365" s="709"/>
      <c r="G365" s="709"/>
      <c r="H365" s="710"/>
    </row>
    <row r="366" spans="1:11" hidden="1" x14ac:dyDescent="0.2">
      <c r="A366" s="103">
        <v>11</v>
      </c>
      <c r="B366" s="17"/>
      <c r="C366" s="17"/>
      <c r="D366" s="705"/>
      <c r="E366" s="706"/>
      <c r="F366" s="706"/>
      <c r="G366" s="706"/>
      <c r="H366" s="707"/>
    </row>
    <row r="367" spans="1:11" hidden="1" x14ac:dyDescent="0.2">
      <c r="A367" s="103">
        <v>12</v>
      </c>
      <c r="B367" s="88"/>
      <c r="C367" s="19"/>
      <c r="D367" s="705"/>
      <c r="E367" s="706"/>
      <c r="F367" s="706"/>
      <c r="G367" s="706"/>
      <c r="H367" s="707"/>
    </row>
    <row r="368" spans="1:11" hidden="1" x14ac:dyDescent="0.2">
      <c r="A368" s="99">
        <v>13</v>
      </c>
      <c r="B368" s="18"/>
      <c r="C368" s="19"/>
      <c r="D368" s="705"/>
      <c r="E368" s="706"/>
      <c r="F368" s="706"/>
      <c r="G368" s="706"/>
      <c r="H368" s="707"/>
    </row>
    <row r="369" spans="1:20" hidden="1" x14ac:dyDescent="0.2">
      <c r="A369" s="99">
        <v>13</v>
      </c>
      <c r="B369" s="17"/>
      <c r="C369" s="122"/>
      <c r="D369" s="705"/>
      <c r="E369" s="706"/>
      <c r="F369" s="706"/>
      <c r="G369" s="706"/>
      <c r="H369" s="707"/>
    </row>
    <row r="370" spans="1:20" hidden="1" x14ac:dyDescent="0.2">
      <c r="A370" s="99">
        <v>14</v>
      </c>
      <c r="B370" s="96"/>
      <c r="C370" s="123"/>
      <c r="D370" s="705"/>
      <c r="E370" s="706"/>
      <c r="F370" s="706"/>
      <c r="G370" s="706"/>
      <c r="H370" s="707"/>
    </row>
    <row r="371" spans="1:20" hidden="1" x14ac:dyDescent="0.2">
      <c r="A371" s="99">
        <v>15</v>
      </c>
      <c r="B371" s="17"/>
      <c r="C371" s="123"/>
      <c r="D371" s="705"/>
      <c r="E371" s="706"/>
      <c r="F371" s="706"/>
      <c r="G371" s="706"/>
      <c r="H371" s="707"/>
    </row>
    <row r="372" spans="1:20" hidden="1" x14ac:dyDescent="0.2">
      <c r="A372" s="99">
        <v>16</v>
      </c>
      <c r="B372" s="17"/>
      <c r="C372" s="123"/>
      <c r="D372" s="705"/>
      <c r="E372" s="706"/>
      <c r="F372" s="706"/>
      <c r="G372" s="706"/>
      <c r="H372" s="707"/>
    </row>
    <row r="373" spans="1:20" hidden="1" x14ac:dyDescent="0.2">
      <c r="A373" s="103">
        <v>17</v>
      </c>
      <c r="B373" s="124"/>
      <c r="C373" s="19"/>
      <c r="D373" s="705"/>
      <c r="E373" s="706"/>
      <c r="F373" s="706"/>
      <c r="G373" s="706"/>
      <c r="H373" s="707"/>
    </row>
    <row r="374" spans="1:20" ht="15.75" hidden="1" thickBot="1" x14ac:dyDescent="0.25">
      <c r="A374" s="292">
        <v>18</v>
      </c>
      <c r="B374" s="285"/>
      <c r="C374" s="358"/>
      <c r="D374" s="711"/>
      <c r="E374" s="712"/>
      <c r="F374" s="712"/>
      <c r="G374" s="712"/>
      <c r="H374" s="713"/>
    </row>
    <row r="375" spans="1:20" ht="15.75" hidden="1" customHeight="1" x14ac:dyDescent="0.2">
      <c r="A375" s="54"/>
      <c r="B375" s="76"/>
      <c r="C375" s="92"/>
      <c r="D375" s="54"/>
      <c r="E375" s="54"/>
      <c r="F375" s="54"/>
      <c r="G375" s="54"/>
      <c r="H375" s="54"/>
    </row>
    <row r="376" spans="1:20" hidden="1" x14ac:dyDescent="0.2">
      <c r="B376" s="4" t="s">
        <v>0</v>
      </c>
      <c r="C376" s="238">
        <f>COUNTA(C356:C374)</f>
        <v>1</v>
      </c>
      <c r="D376" s="83"/>
      <c r="E376" s="83"/>
      <c r="F376" s="83"/>
      <c r="G376" s="83"/>
      <c r="H376" s="83"/>
    </row>
    <row r="377" spans="1:20" hidden="1" x14ac:dyDescent="0.2">
      <c r="C377" s="238"/>
      <c r="D377" s="83"/>
      <c r="E377" s="83"/>
      <c r="F377" s="83"/>
      <c r="G377" s="83"/>
      <c r="H377" s="83"/>
    </row>
    <row r="378" spans="1:20" hidden="1" x14ac:dyDescent="0.2">
      <c r="C378" s="238"/>
      <c r="D378" s="83"/>
      <c r="E378" s="83"/>
      <c r="F378" s="83"/>
      <c r="G378" s="83"/>
      <c r="H378" s="83"/>
    </row>
    <row r="379" spans="1:20" ht="18" x14ac:dyDescent="0.25">
      <c r="A379" s="220" t="s">
        <v>866</v>
      </c>
      <c r="B379" s="221"/>
      <c r="C379" s="242"/>
      <c r="D379" s="221"/>
      <c r="E379" s="221"/>
      <c r="F379" s="221"/>
      <c r="G379" s="221"/>
      <c r="H379" s="221"/>
      <c r="K379" s="234"/>
      <c r="L379" s="234"/>
      <c r="M379" s="234"/>
      <c r="N379" s="234"/>
      <c r="O379" s="234"/>
      <c r="P379" s="322"/>
      <c r="Q379" s="234"/>
      <c r="R379" s="234"/>
      <c r="S379" s="117"/>
      <c r="T379" s="84"/>
    </row>
    <row r="380" spans="1:20" ht="18.75" x14ac:dyDescent="0.25">
      <c r="A380" s="220" t="s">
        <v>1013</v>
      </c>
      <c r="B380" s="221"/>
      <c r="C380" s="242"/>
      <c r="D380" s="221"/>
      <c r="E380" s="221"/>
      <c r="F380" s="221"/>
      <c r="G380" s="221"/>
      <c r="H380" s="221"/>
      <c r="K380" s="234"/>
      <c r="L380" s="234"/>
      <c r="M380" s="234"/>
      <c r="N380" s="234"/>
      <c r="O380" s="234"/>
      <c r="P380" s="322"/>
      <c r="Q380" s="323"/>
      <c r="R380" s="324"/>
      <c r="S380" s="325"/>
      <c r="T380" s="84"/>
    </row>
    <row r="381" spans="1:20" ht="18" x14ac:dyDescent="0.25">
      <c r="A381" s="220" t="s">
        <v>98</v>
      </c>
      <c r="B381" s="221"/>
      <c r="C381" s="242"/>
      <c r="D381" s="221"/>
      <c r="E381" s="221"/>
      <c r="F381" s="221"/>
      <c r="G381" s="221"/>
      <c r="H381" s="221"/>
      <c r="K381" s="234"/>
      <c r="L381" s="234"/>
      <c r="M381" s="234"/>
      <c r="N381" s="234"/>
      <c r="O381" s="234"/>
      <c r="P381" s="322"/>
      <c r="Q381" s="234"/>
      <c r="R381" s="234"/>
      <c r="S381" s="117"/>
      <c r="T381" s="84"/>
    </row>
    <row r="382" spans="1:20" x14ac:dyDescent="0.2">
      <c r="K382" s="169"/>
      <c r="L382" s="169"/>
      <c r="M382" s="169"/>
      <c r="N382" s="169"/>
      <c r="O382" s="169"/>
      <c r="P382" s="117"/>
      <c r="Q382" s="169"/>
      <c r="R382" s="169"/>
      <c r="S382" s="117"/>
      <c r="T382" s="84"/>
    </row>
    <row r="383" spans="1:20" ht="16.5" thickBot="1" x14ac:dyDescent="0.3">
      <c r="A383" s="8" t="s">
        <v>1029</v>
      </c>
      <c r="B383" s="8"/>
      <c r="C383" s="118"/>
      <c r="D383" s="8"/>
      <c r="E383" s="8"/>
      <c r="F383" s="8" t="s">
        <v>1030</v>
      </c>
      <c r="G383" s="8"/>
      <c r="H383" s="8"/>
      <c r="I383" s="8"/>
      <c r="J383" s="8"/>
      <c r="K383" s="243"/>
      <c r="L383" s="243"/>
      <c r="M383" s="243"/>
      <c r="N383" s="243"/>
      <c r="O383" s="169"/>
      <c r="P383" s="243"/>
      <c r="Q383" s="243"/>
      <c r="R383" s="243"/>
      <c r="S383" s="243"/>
      <c r="T383" s="84"/>
    </row>
    <row r="384" spans="1:20" ht="16.5" thickBot="1" x14ac:dyDescent="0.3">
      <c r="A384" s="195" t="s">
        <v>99</v>
      </c>
      <c r="B384" s="196" t="s">
        <v>91</v>
      </c>
      <c r="C384" s="196" t="s">
        <v>92</v>
      </c>
      <c r="D384" s="197" t="s">
        <v>100</v>
      </c>
      <c r="E384" s="8"/>
      <c r="F384" s="195" t="s">
        <v>99</v>
      </c>
      <c r="G384" s="196" t="s">
        <v>91</v>
      </c>
      <c r="H384" s="196" t="s">
        <v>92</v>
      </c>
      <c r="I384" s="197" t="s">
        <v>100</v>
      </c>
      <c r="J384" s="8"/>
      <c r="K384" s="26"/>
      <c r="L384" s="26"/>
      <c r="M384" s="26"/>
      <c r="N384" s="26"/>
      <c r="O384" s="169"/>
      <c r="P384" s="26"/>
      <c r="Q384" s="326"/>
      <c r="R384" s="326"/>
      <c r="S384" s="326"/>
      <c r="T384" s="84"/>
    </row>
    <row r="385" spans="1:20" ht="15.75" x14ac:dyDescent="0.25">
      <c r="A385" s="12"/>
      <c r="B385" s="13"/>
      <c r="C385" s="13"/>
      <c r="D385" s="14"/>
      <c r="E385" s="8"/>
      <c r="F385" s="12"/>
      <c r="G385" s="13"/>
      <c r="H385" s="13"/>
      <c r="I385" s="14"/>
      <c r="J385" s="8"/>
      <c r="K385" s="26"/>
      <c r="L385" s="26"/>
      <c r="M385" s="26"/>
      <c r="N385" s="26"/>
      <c r="O385" s="169"/>
      <c r="P385" s="117"/>
      <c r="Q385" s="325"/>
      <c r="R385" s="327"/>
      <c r="S385" s="325"/>
      <c r="T385" s="84"/>
    </row>
    <row r="386" spans="1:20" ht="15.75" x14ac:dyDescent="0.25">
      <c r="A386" s="199">
        <v>1</v>
      </c>
      <c r="B386" s="51">
        <v>401601029</v>
      </c>
      <c r="C386" s="380" t="s">
        <v>1191</v>
      </c>
      <c r="D386" s="381" t="s">
        <v>94</v>
      </c>
      <c r="F386" s="199">
        <v>1</v>
      </c>
      <c r="G386" s="51">
        <v>401601010</v>
      </c>
      <c r="H386" s="380" t="s">
        <v>1215</v>
      </c>
      <c r="I386" s="381" t="s">
        <v>94</v>
      </c>
      <c r="K386" s="77"/>
      <c r="L386" s="77"/>
      <c r="M386" s="328"/>
      <c r="N386" s="277"/>
      <c r="O386" s="169"/>
      <c r="P386" s="117"/>
      <c r="Q386" s="329"/>
      <c r="R386" s="330"/>
      <c r="S386" s="325"/>
      <c r="T386" s="84"/>
    </row>
    <row r="387" spans="1:20" ht="15.75" x14ac:dyDescent="0.25">
      <c r="A387" s="199">
        <v>2</v>
      </c>
      <c r="B387" s="51">
        <v>401601013</v>
      </c>
      <c r="C387" s="380" t="s">
        <v>1192</v>
      </c>
      <c r="D387" s="381" t="s">
        <v>95</v>
      </c>
      <c r="F387" s="199">
        <v>2</v>
      </c>
      <c r="G387" s="51">
        <v>401601011</v>
      </c>
      <c r="H387" s="380" t="s">
        <v>1216</v>
      </c>
      <c r="I387" s="381" t="s">
        <v>95</v>
      </c>
      <c r="K387" s="77"/>
      <c r="L387" s="77"/>
      <c r="M387" s="328"/>
      <c r="N387" s="277"/>
      <c r="O387" s="169"/>
      <c r="P387" s="117"/>
      <c r="Q387" s="329"/>
      <c r="R387" s="330"/>
      <c r="S387" s="325"/>
      <c r="T387" s="84"/>
    </row>
    <row r="388" spans="1:20" ht="15.75" x14ac:dyDescent="0.25">
      <c r="A388" s="199">
        <v>3</v>
      </c>
      <c r="B388" s="200">
        <v>401601001</v>
      </c>
      <c r="C388" s="383" t="s">
        <v>1193</v>
      </c>
      <c r="D388" s="381" t="s">
        <v>94</v>
      </c>
      <c r="F388" s="199">
        <v>3</v>
      </c>
      <c r="G388" s="51">
        <v>401601012</v>
      </c>
      <c r="H388" s="380" t="s">
        <v>1217</v>
      </c>
      <c r="I388" s="381" t="s">
        <v>95</v>
      </c>
      <c r="K388" s="77"/>
      <c r="L388" s="77"/>
      <c r="M388" s="331"/>
      <c r="N388" s="277"/>
      <c r="O388" s="169"/>
      <c r="P388" s="117"/>
      <c r="Q388" s="329"/>
      <c r="R388" s="330"/>
      <c r="S388" s="325"/>
      <c r="T388" s="84"/>
    </row>
    <row r="389" spans="1:20" ht="15.75" x14ac:dyDescent="0.25">
      <c r="A389" s="199">
        <v>4</v>
      </c>
      <c r="B389" s="51">
        <v>401601032</v>
      </c>
      <c r="C389" s="380" t="s">
        <v>1194</v>
      </c>
      <c r="D389" s="381" t="s">
        <v>94</v>
      </c>
      <c r="F389" s="199">
        <v>4</v>
      </c>
      <c r="G389" s="51">
        <v>401601030</v>
      </c>
      <c r="H389" s="380" t="s">
        <v>1218</v>
      </c>
      <c r="I389" s="381" t="s">
        <v>95</v>
      </c>
      <c r="K389" s="77"/>
      <c r="L389" s="77"/>
      <c r="M389" s="331"/>
      <c r="N389" s="277"/>
      <c r="O389" s="169"/>
      <c r="P389" s="117"/>
      <c r="Q389" s="329"/>
      <c r="R389" s="330"/>
      <c r="S389" s="325"/>
      <c r="T389" s="84"/>
    </row>
    <row r="390" spans="1:20" ht="15.75" x14ac:dyDescent="0.25">
      <c r="A390" s="199">
        <v>5</v>
      </c>
      <c r="B390" s="51">
        <v>401601015</v>
      </c>
      <c r="C390" s="380" t="s">
        <v>1195</v>
      </c>
      <c r="D390" s="381" t="s">
        <v>94</v>
      </c>
      <c r="F390" s="199">
        <v>5</v>
      </c>
      <c r="G390" s="51">
        <v>401601031</v>
      </c>
      <c r="H390" s="380" t="s">
        <v>1219</v>
      </c>
      <c r="I390" s="381" t="s">
        <v>94</v>
      </c>
      <c r="K390" s="77"/>
      <c r="L390" s="77"/>
      <c r="M390" s="328"/>
      <c r="N390" s="277"/>
      <c r="O390" s="169"/>
      <c r="P390" s="117"/>
      <c r="Q390" s="329"/>
      <c r="R390" s="330"/>
      <c r="S390" s="325"/>
      <c r="T390" s="84"/>
    </row>
    <row r="391" spans="1:20" ht="15.75" x14ac:dyDescent="0.25">
      <c r="A391" s="199">
        <v>6</v>
      </c>
      <c r="B391" s="51">
        <v>401601018</v>
      </c>
      <c r="C391" s="380" t="s">
        <v>1196</v>
      </c>
      <c r="D391" s="381" t="s">
        <v>94</v>
      </c>
      <c r="F391" s="199">
        <v>6</v>
      </c>
      <c r="G391" s="51">
        <v>401601014</v>
      </c>
      <c r="H391" s="380" t="s">
        <v>1220</v>
      </c>
      <c r="I391" s="381" t="s">
        <v>94</v>
      </c>
      <c r="K391" s="77"/>
      <c r="L391" s="77"/>
      <c r="M391" s="331"/>
      <c r="N391" s="277"/>
      <c r="O391" s="169"/>
      <c r="P391" s="117"/>
      <c r="Q391" s="332"/>
      <c r="R391" s="333"/>
      <c r="S391" s="334"/>
      <c r="T391" s="84"/>
    </row>
    <row r="392" spans="1:20" ht="15.75" x14ac:dyDescent="0.25">
      <c r="A392" s="199">
        <v>7</v>
      </c>
      <c r="B392" s="51">
        <v>401601037</v>
      </c>
      <c r="C392" s="380" t="s">
        <v>1197</v>
      </c>
      <c r="D392" s="381" t="s">
        <v>94</v>
      </c>
      <c r="F392" s="199">
        <v>7</v>
      </c>
      <c r="G392" s="51">
        <v>401601033</v>
      </c>
      <c r="H392" s="380" t="s">
        <v>1221</v>
      </c>
      <c r="I392" s="381" t="s">
        <v>94</v>
      </c>
      <c r="K392" s="77"/>
      <c r="L392" s="77"/>
      <c r="M392" s="328"/>
      <c r="N392" s="277"/>
      <c r="O392" s="169"/>
      <c r="P392" s="117"/>
      <c r="Q392" s="329"/>
      <c r="R392" s="330"/>
      <c r="S392" s="325"/>
      <c r="T392" s="84"/>
    </row>
    <row r="393" spans="1:20" ht="15.75" x14ac:dyDescent="0.25">
      <c r="A393" s="199">
        <v>8</v>
      </c>
      <c r="B393" s="200">
        <v>401601004</v>
      </c>
      <c r="C393" s="383" t="s">
        <v>1198</v>
      </c>
      <c r="D393" s="381" t="s">
        <v>95</v>
      </c>
      <c r="F393" s="199">
        <v>8</v>
      </c>
      <c r="G393" s="51">
        <v>401601034</v>
      </c>
      <c r="H393" s="380" t="s">
        <v>1222</v>
      </c>
      <c r="I393" s="381" t="s">
        <v>94</v>
      </c>
      <c r="K393" s="77"/>
      <c r="L393" s="77"/>
      <c r="M393" s="328"/>
      <c r="N393" s="277"/>
      <c r="O393" s="169"/>
      <c r="P393" s="117"/>
      <c r="Q393" s="329"/>
      <c r="R393" s="330"/>
      <c r="S393" s="325"/>
      <c r="T393" s="84"/>
    </row>
    <row r="394" spans="1:20" ht="15.75" x14ac:dyDescent="0.25">
      <c r="A394" s="199">
        <v>9</v>
      </c>
      <c r="B394" s="51">
        <v>401601039</v>
      </c>
      <c r="C394" s="380" t="s">
        <v>1199</v>
      </c>
      <c r="D394" s="381" t="s">
        <v>94</v>
      </c>
      <c r="F394" s="199">
        <v>9</v>
      </c>
      <c r="G394" s="200">
        <v>401601002</v>
      </c>
      <c r="H394" s="383" t="s">
        <v>1223</v>
      </c>
      <c r="I394" s="381" t="s">
        <v>95</v>
      </c>
      <c r="K394" s="77"/>
      <c r="L394" s="77"/>
      <c r="M394" s="328"/>
      <c r="N394" s="277"/>
      <c r="O394" s="169"/>
      <c r="P394" s="117"/>
      <c r="Q394" s="332"/>
      <c r="R394" s="332"/>
      <c r="S394" s="117"/>
    </row>
    <row r="395" spans="1:20" ht="15.75" x14ac:dyDescent="0.25">
      <c r="A395" s="199">
        <v>10</v>
      </c>
      <c r="B395" s="51">
        <v>401601041</v>
      </c>
      <c r="C395" s="380" t="s">
        <v>1200</v>
      </c>
      <c r="D395" s="381" t="s">
        <v>94</v>
      </c>
      <c r="F395" s="199">
        <v>10</v>
      </c>
      <c r="G395" s="51">
        <v>401601017</v>
      </c>
      <c r="H395" s="380" t="s">
        <v>1224</v>
      </c>
      <c r="I395" s="381" t="s">
        <v>94</v>
      </c>
      <c r="K395" s="77"/>
      <c r="L395" s="77"/>
      <c r="M395" s="331"/>
      <c r="N395" s="277"/>
      <c r="O395" s="169"/>
      <c r="P395" s="117"/>
      <c r="Q395" s="329"/>
      <c r="R395" s="330"/>
      <c r="S395" s="325"/>
      <c r="T395" s="84"/>
    </row>
    <row r="396" spans="1:20" ht="15.75" x14ac:dyDescent="0.25">
      <c r="A396" s="199">
        <v>11</v>
      </c>
      <c r="B396" s="51">
        <v>401601050</v>
      </c>
      <c r="C396" s="380" t="s">
        <v>1201</v>
      </c>
      <c r="D396" s="381" t="s">
        <v>94</v>
      </c>
      <c r="F396" s="199">
        <v>11</v>
      </c>
      <c r="G396" s="51">
        <v>401601035</v>
      </c>
      <c r="H396" s="380" t="s">
        <v>1225</v>
      </c>
      <c r="I396" s="381" t="s">
        <v>94</v>
      </c>
      <c r="K396" s="77"/>
      <c r="L396" s="77"/>
      <c r="M396" s="331"/>
      <c r="N396" s="277"/>
      <c r="O396" s="169"/>
      <c r="P396" s="117"/>
      <c r="Q396" s="332"/>
      <c r="R396" s="333"/>
      <c r="S396" s="334"/>
      <c r="T396" s="84"/>
    </row>
    <row r="397" spans="1:20" ht="15.75" x14ac:dyDescent="0.25">
      <c r="A397" s="199">
        <v>12</v>
      </c>
      <c r="B397" s="51">
        <v>401601042</v>
      </c>
      <c r="C397" s="380" t="s">
        <v>1202</v>
      </c>
      <c r="D397" s="381" t="s">
        <v>94</v>
      </c>
      <c r="F397" s="199">
        <v>12</v>
      </c>
      <c r="G397" s="51">
        <v>401601036</v>
      </c>
      <c r="H397" s="380" t="s">
        <v>1226</v>
      </c>
      <c r="I397" s="381" t="s">
        <v>94</v>
      </c>
      <c r="K397" s="77"/>
      <c r="L397" s="77"/>
      <c r="M397" s="328"/>
      <c r="N397" s="277"/>
      <c r="O397" s="169"/>
      <c r="P397" s="117"/>
      <c r="Q397" s="329"/>
      <c r="R397" s="330"/>
      <c r="S397" s="325"/>
      <c r="T397" s="84"/>
    </row>
    <row r="398" spans="1:20" ht="15.75" x14ac:dyDescent="0.25">
      <c r="A398" s="199">
        <v>13</v>
      </c>
      <c r="B398" s="51">
        <v>401601023</v>
      </c>
      <c r="C398" s="380" t="s">
        <v>1203</v>
      </c>
      <c r="D398" s="381" t="s">
        <v>94</v>
      </c>
      <c r="F398" s="199">
        <v>13</v>
      </c>
      <c r="G398" s="51">
        <v>401601020</v>
      </c>
      <c r="H398" s="380" t="s">
        <v>1227</v>
      </c>
      <c r="I398" s="381" t="s">
        <v>94</v>
      </c>
      <c r="K398" s="77"/>
      <c r="L398" s="77"/>
      <c r="M398" s="331"/>
      <c r="N398" s="277"/>
      <c r="O398" s="169"/>
      <c r="P398" s="117"/>
      <c r="Q398" s="329"/>
      <c r="R398" s="330"/>
      <c r="S398" s="325"/>
      <c r="T398" s="84"/>
    </row>
    <row r="399" spans="1:20" ht="15.75" x14ac:dyDescent="0.25">
      <c r="A399" s="199">
        <v>14</v>
      </c>
      <c r="B399" s="51">
        <v>401601024</v>
      </c>
      <c r="C399" s="380" t="s">
        <v>1204</v>
      </c>
      <c r="D399" s="381" t="s">
        <v>95</v>
      </c>
      <c r="F399" s="199">
        <v>14</v>
      </c>
      <c r="G399" s="51">
        <v>401601021</v>
      </c>
      <c r="H399" s="380" t="s">
        <v>1228</v>
      </c>
      <c r="I399" s="381" t="s">
        <v>94</v>
      </c>
      <c r="K399" s="77"/>
      <c r="L399" s="77"/>
      <c r="M399" s="328"/>
      <c r="N399" s="277"/>
      <c r="O399" s="169"/>
      <c r="P399" s="117"/>
      <c r="Q399" s="332"/>
      <c r="R399" s="333"/>
      <c r="S399" s="334"/>
      <c r="T399" s="84"/>
    </row>
    <row r="400" spans="1:20" ht="14.25" customHeight="1" x14ac:dyDescent="0.25">
      <c r="A400" s="199">
        <v>15</v>
      </c>
      <c r="B400" s="51">
        <v>401601043</v>
      </c>
      <c r="C400" s="380" t="s">
        <v>1205</v>
      </c>
      <c r="D400" s="381" t="s">
        <v>95</v>
      </c>
      <c r="F400" s="199">
        <v>15</v>
      </c>
      <c r="G400" s="51">
        <v>401601022</v>
      </c>
      <c r="H400" s="380" t="s">
        <v>1229</v>
      </c>
      <c r="I400" s="381" t="s">
        <v>95</v>
      </c>
      <c r="K400" s="77"/>
      <c r="L400" s="77"/>
      <c r="M400" s="331"/>
      <c r="N400" s="277"/>
      <c r="O400" s="169"/>
      <c r="P400" s="117"/>
      <c r="Q400" s="329"/>
      <c r="R400" s="330"/>
      <c r="S400" s="117"/>
      <c r="T400" s="84"/>
    </row>
    <row r="401" spans="1:20" ht="15.75" x14ac:dyDescent="0.25">
      <c r="A401" s="199">
        <v>16</v>
      </c>
      <c r="B401" s="51">
        <v>401601051</v>
      </c>
      <c r="C401" s="380" t="s">
        <v>1206</v>
      </c>
      <c r="D401" s="381" t="s">
        <v>94</v>
      </c>
      <c r="F401" s="199" t="s">
        <v>998</v>
      </c>
      <c r="G401" s="51">
        <v>401601038</v>
      </c>
      <c r="H401" s="380" t="s">
        <v>1230</v>
      </c>
      <c r="I401" s="381" t="s">
        <v>94</v>
      </c>
      <c r="K401" s="77"/>
      <c r="L401" s="77"/>
      <c r="M401" s="328"/>
      <c r="N401" s="277"/>
      <c r="O401" s="169"/>
      <c r="P401" s="117"/>
      <c r="Q401" s="332"/>
      <c r="R401" s="333"/>
      <c r="S401" s="334"/>
      <c r="T401" s="84"/>
    </row>
    <row r="402" spans="1:20" ht="15" customHeight="1" x14ac:dyDescent="0.25">
      <c r="A402" s="199">
        <v>17</v>
      </c>
      <c r="B402" s="51">
        <v>401601025</v>
      </c>
      <c r="C402" s="380" t="s">
        <v>1207</v>
      </c>
      <c r="D402" s="381" t="s">
        <v>94</v>
      </c>
      <c r="F402" s="199">
        <v>17</v>
      </c>
      <c r="G402" s="200">
        <v>401601003</v>
      </c>
      <c r="H402" s="383" t="s">
        <v>1231</v>
      </c>
      <c r="I402" s="381" t="s">
        <v>94</v>
      </c>
      <c r="K402" s="77"/>
      <c r="L402" s="335"/>
      <c r="M402" s="331"/>
      <c r="N402" s="336"/>
      <c r="O402" s="169"/>
      <c r="P402" s="117"/>
      <c r="Q402" s="329"/>
      <c r="R402" s="330"/>
      <c r="S402" s="325"/>
      <c r="T402" s="84"/>
    </row>
    <row r="403" spans="1:20" ht="15.75" x14ac:dyDescent="0.25">
      <c r="A403" s="199">
        <v>18</v>
      </c>
      <c r="B403" s="200">
        <v>401601007</v>
      </c>
      <c r="C403" s="383" t="s">
        <v>1208</v>
      </c>
      <c r="D403" s="381" t="s">
        <v>94</v>
      </c>
      <c r="F403" s="199">
        <v>18</v>
      </c>
      <c r="G403" s="51">
        <v>401601048</v>
      </c>
      <c r="H403" s="380" t="s">
        <v>1232</v>
      </c>
      <c r="I403" s="381" t="s">
        <v>94</v>
      </c>
      <c r="K403" s="77"/>
      <c r="L403" s="77"/>
      <c r="M403" s="331"/>
      <c r="N403" s="277"/>
      <c r="O403" s="169"/>
      <c r="P403" s="117"/>
      <c r="Q403" s="329"/>
      <c r="R403" s="330"/>
      <c r="S403" s="117"/>
      <c r="T403" s="84"/>
    </row>
    <row r="404" spans="1:20" ht="15.75" x14ac:dyDescent="0.25">
      <c r="A404" s="199">
        <v>19</v>
      </c>
      <c r="B404" s="200">
        <v>401601008</v>
      </c>
      <c r="C404" s="383" t="s">
        <v>1209</v>
      </c>
      <c r="D404" s="381" t="s">
        <v>95</v>
      </c>
      <c r="F404" s="199">
        <v>19</v>
      </c>
      <c r="G404" s="200">
        <v>401601005</v>
      </c>
      <c r="H404" s="383" t="s">
        <v>1233</v>
      </c>
      <c r="I404" s="381" t="s">
        <v>95</v>
      </c>
      <c r="K404" s="77"/>
      <c r="L404" s="77"/>
      <c r="M404" s="328"/>
      <c r="N404" s="277"/>
      <c r="O404" s="169"/>
      <c r="P404" s="117"/>
      <c r="Q404" s="332"/>
      <c r="R404" s="332"/>
      <c r="S404" s="117"/>
    </row>
    <row r="405" spans="1:20" ht="15.75" x14ac:dyDescent="0.25">
      <c r="A405" s="199">
        <v>20</v>
      </c>
      <c r="B405" s="51">
        <v>401601044</v>
      </c>
      <c r="C405" s="380" t="s">
        <v>1210</v>
      </c>
      <c r="D405" s="381" t="s">
        <v>95</v>
      </c>
      <c r="F405" s="199">
        <v>20</v>
      </c>
      <c r="G405" s="51">
        <v>401601040</v>
      </c>
      <c r="H405" s="380" t="s">
        <v>1234</v>
      </c>
      <c r="I405" s="381" t="s">
        <v>94</v>
      </c>
      <c r="K405" s="77"/>
      <c r="L405" s="77"/>
      <c r="M405" s="328"/>
      <c r="N405" s="277"/>
      <c r="O405" s="169"/>
      <c r="P405" s="117"/>
      <c r="Q405" s="332"/>
      <c r="R405" s="332"/>
      <c r="S405" s="117"/>
    </row>
    <row r="406" spans="1:20" ht="15.75" x14ac:dyDescent="0.2">
      <c r="A406" s="199">
        <v>21</v>
      </c>
      <c r="B406" s="51">
        <v>401601026</v>
      </c>
      <c r="C406" s="380" t="s">
        <v>1211</v>
      </c>
      <c r="D406" s="381" t="s">
        <v>95</v>
      </c>
      <c r="F406" s="199">
        <v>21</v>
      </c>
      <c r="G406" s="51">
        <v>401601049</v>
      </c>
      <c r="H406" s="380" t="s">
        <v>1235</v>
      </c>
      <c r="I406" s="381" t="s">
        <v>94</v>
      </c>
      <c r="K406" s="77"/>
      <c r="L406" s="77"/>
      <c r="M406" s="116"/>
      <c r="N406" s="277"/>
      <c r="O406" s="169"/>
      <c r="P406" s="117"/>
      <c r="Q406" s="332"/>
      <c r="R406" s="332"/>
      <c r="S406" s="117"/>
    </row>
    <row r="407" spans="1:20" ht="15.75" x14ac:dyDescent="0.2">
      <c r="A407" s="199">
        <v>22</v>
      </c>
      <c r="B407" s="51">
        <v>401601046</v>
      </c>
      <c r="C407" s="380" t="s">
        <v>1212</v>
      </c>
      <c r="D407" s="381" t="s">
        <v>95</v>
      </c>
      <c r="F407" s="199">
        <v>22</v>
      </c>
      <c r="G407" s="200">
        <v>401601009</v>
      </c>
      <c r="H407" s="383" t="s">
        <v>1236</v>
      </c>
      <c r="I407" s="381" t="s">
        <v>95</v>
      </c>
      <c r="K407" s="77"/>
      <c r="L407" s="77"/>
      <c r="M407" s="116"/>
      <c r="N407" s="277"/>
      <c r="O407" s="169"/>
      <c r="P407" s="117"/>
      <c r="Q407" s="329"/>
      <c r="R407" s="330"/>
      <c r="S407" s="117"/>
    </row>
    <row r="408" spans="1:20" ht="15.75" x14ac:dyDescent="0.2">
      <c r="A408" s="199">
        <v>23</v>
      </c>
      <c r="B408" s="51">
        <v>401601047</v>
      </c>
      <c r="C408" s="380" t="s">
        <v>1213</v>
      </c>
      <c r="D408" s="381" t="s">
        <v>94</v>
      </c>
      <c r="F408" s="199">
        <v>23</v>
      </c>
      <c r="G408" s="51">
        <v>401601045</v>
      </c>
      <c r="H408" s="380" t="s">
        <v>1237</v>
      </c>
      <c r="I408" s="381" t="s">
        <v>95</v>
      </c>
      <c r="K408" s="77"/>
      <c r="L408" s="77"/>
      <c r="M408" s="116"/>
      <c r="N408" s="277"/>
      <c r="O408" s="169"/>
      <c r="P408" s="117"/>
      <c r="Q408" s="329"/>
      <c r="R408" s="330"/>
      <c r="S408" s="117"/>
    </row>
    <row r="409" spans="1:20" ht="16.5" thickBot="1" x14ac:dyDescent="0.3">
      <c r="A409" s="199">
        <v>24</v>
      </c>
      <c r="B409" s="206">
        <v>401601028</v>
      </c>
      <c r="C409" s="384" t="s">
        <v>1214</v>
      </c>
      <c r="D409" s="385" t="s">
        <v>94</v>
      </c>
      <c r="F409" s="199">
        <v>24</v>
      </c>
      <c r="G409" s="206">
        <v>401601027</v>
      </c>
      <c r="H409" s="384" t="s">
        <v>1238</v>
      </c>
      <c r="I409" s="385" t="s">
        <v>95</v>
      </c>
      <c r="K409" s="77"/>
      <c r="L409" s="169"/>
      <c r="M409" s="169"/>
      <c r="N409" s="337"/>
      <c r="O409" s="169"/>
      <c r="P409" s="334"/>
      <c r="Q409" s="333"/>
      <c r="R409" s="334"/>
      <c r="S409" s="169"/>
    </row>
    <row r="410" spans="1:20" ht="16.5" thickBot="1" x14ac:dyDescent="0.3">
      <c r="A410" s="205"/>
      <c r="B410" s="231"/>
      <c r="C410" s="232"/>
      <c r="D410" s="216"/>
      <c r="F410" s="205"/>
      <c r="G410" s="214"/>
      <c r="H410" s="215"/>
      <c r="I410" s="216"/>
      <c r="K410" s="77"/>
      <c r="L410" s="338"/>
      <c r="M410" s="339"/>
      <c r="N410" s="337"/>
      <c r="O410" s="169"/>
      <c r="P410" s="334"/>
      <c r="Q410" s="340"/>
      <c r="R410" s="334"/>
      <c r="S410" s="169"/>
    </row>
    <row r="411" spans="1:20" ht="15.75" x14ac:dyDescent="0.25">
      <c r="A411" s="76"/>
      <c r="B411" s="76"/>
      <c r="C411" s="92"/>
      <c r="D411" s="76"/>
      <c r="F411" s="76"/>
      <c r="G411" s="76"/>
      <c r="H411" s="92"/>
      <c r="I411" s="76"/>
      <c r="K411" s="77"/>
      <c r="L411" s="77"/>
      <c r="M411" s="81"/>
      <c r="N411" s="80"/>
      <c r="O411" s="169"/>
      <c r="P411" s="334"/>
      <c r="Q411" s="340"/>
      <c r="R411" s="334"/>
      <c r="S411" s="169"/>
    </row>
    <row r="412" spans="1:20" x14ac:dyDescent="0.2">
      <c r="B412" s="54"/>
      <c r="C412" s="194" t="s">
        <v>97</v>
      </c>
      <c r="D412" s="4">
        <f>COUNTIF(D386:D410,"L")</f>
        <v>16</v>
      </c>
      <c r="H412" s="56" t="s">
        <v>97</v>
      </c>
      <c r="I412" s="4">
        <f>COUNTIF(I386:I410,"L")</f>
        <v>15</v>
      </c>
      <c r="K412" s="169"/>
      <c r="L412" s="169"/>
      <c r="M412" s="244"/>
      <c r="N412" s="169"/>
      <c r="O412" s="169"/>
      <c r="P412" s="169"/>
      <c r="Q412" s="169"/>
      <c r="R412" s="169"/>
      <c r="S412" s="169"/>
    </row>
    <row r="413" spans="1:20" ht="15.75" thickBot="1" x14ac:dyDescent="0.25">
      <c r="B413" s="54"/>
      <c r="C413" s="194" t="s">
        <v>107</v>
      </c>
      <c r="D413" s="4">
        <f>COUNTIF(D386:D410,"P")</f>
        <v>8</v>
      </c>
      <c r="H413" s="56" t="s">
        <v>107</v>
      </c>
      <c r="I413" s="4">
        <f>COUNTIF(I386:I410,"P")</f>
        <v>9</v>
      </c>
      <c r="K413" s="169"/>
      <c r="L413" s="169"/>
      <c r="M413" s="244"/>
      <c r="N413" s="169"/>
      <c r="O413" s="169"/>
      <c r="P413" s="169"/>
      <c r="Q413" s="169"/>
      <c r="R413" s="169"/>
      <c r="S413" s="169"/>
    </row>
    <row r="414" spans="1:20" x14ac:dyDescent="0.2">
      <c r="B414" s="54"/>
      <c r="C414" s="194"/>
      <c r="D414" s="36">
        <f>SUM(D412:D413)</f>
        <v>24</v>
      </c>
      <c r="H414" s="56"/>
      <c r="I414" s="36">
        <f>SUM(I412:I413)</f>
        <v>24</v>
      </c>
      <c r="K414" s="169"/>
      <c r="L414" s="169"/>
      <c r="M414" s="244"/>
      <c r="N414" s="169"/>
      <c r="O414" s="169"/>
      <c r="P414" s="169"/>
      <c r="Q414" s="169"/>
      <c r="R414" s="169"/>
      <c r="S414" s="169"/>
    </row>
    <row r="415" spans="1:20" x14ac:dyDescent="0.2">
      <c r="A415" s="4" t="s">
        <v>108</v>
      </c>
      <c r="B415" s="54"/>
      <c r="C415" s="121"/>
      <c r="F415" s="4" t="s">
        <v>108</v>
      </c>
      <c r="K415" s="169"/>
      <c r="L415" s="169"/>
      <c r="M415" s="169"/>
      <c r="N415" s="169"/>
      <c r="O415" s="169"/>
      <c r="P415" s="169"/>
      <c r="Q415" s="169"/>
      <c r="R415" s="169"/>
      <c r="S415" s="169"/>
    </row>
    <row r="416" spans="1:20" x14ac:dyDescent="0.2">
      <c r="B416" s="54"/>
      <c r="C416" s="219" t="s">
        <v>1312</v>
      </c>
      <c r="D416" s="2"/>
      <c r="H416" s="4" t="s">
        <v>1313</v>
      </c>
      <c r="K416" s="169"/>
      <c r="L416" s="169"/>
      <c r="M416" s="169"/>
      <c r="N416" s="169"/>
      <c r="O416" s="169"/>
      <c r="P416" s="169"/>
      <c r="Q416" s="169"/>
      <c r="R416" s="169"/>
      <c r="S416" s="169"/>
    </row>
    <row r="417" spans="1:20" x14ac:dyDescent="0.2">
      <c r="K417" s="2"/>
      <c r="L417" s="2"/>
      <c r="M417" s="2"/>
      <c r="N417" s="2"/>
    </row>
    <row r="418" spans="1:20" ht="18" x14ac:dyDescent="0.25">
      <c r="A418" s="220" t="s">
        <v>1050</v>
      </c>
      <c r="B418" s="221"/>
      <c r="C418" s="242"/>
      <c r="D418" s="221"/>
      <c r="E418" s="221"/>
      <c r="F418" s="221"/>
      <c r="G418" s="221"/>
      <c r="H418" s="221"/>
      <c r="K418" s="234"/>
      <c r="L418" s="234"/>
      <c r="M418" s="234"/>
      <c r="N418" s="234"/>
      <c r="O418" s="234"/>
      <c r="P418" s="322"/>
      <c r="Q418" s="234"/>
      <c r="R418" s="234"/>
      <c r="S418" s="117"/>
      <c r="T418" s="84"/>
    </row>
    <row r="419" spans="1:20" ht="18.75" x14ac:dyDescent="0.25">
      <c r="A419" s="220" t="s">
        <v>1023</v>
      </c>
      <c r="B419" s="221"/>
      <c r="C419" s="242"/>
      <c r="D419" s="221"/>
      <c r="E419" s="221"/>
      <c r="F419" s="221"/>
      <c r="G419" s="221"/>
      <c r="H419" s="221"/>
      <c r="K419" s="234"/>
      <c r="L419" s="234"/>
      <c r="M419" s="234"/>
      <c r="N419" s="234"/>
      <c r="O419" s="234"/>
      <c r="P419" s="322"/>
      <c r="Q419" s="323"/>
      <c r="R419" s="324"/>
      <c r="S419" s="325"/>
      <c r="T419" s="84"/>
    </row>
    <row r="420" spans="1:20" ht="18" x14ac:dyDescent="0.25">
      <c r="A420" s="220" t="s">
        <v>98</v>
      </c>
      <c r="B420" s="221"/>
      <c r="C420" s="242"/>
      <c r="D420" s="221"/>
      <c r="E420" s="221"/>
      <c r="F420" s="221"/>
      <c r="G420" s="221"/>
      <c r="H420" s="221"/>
      <c r="K420" s="234"/>
      <c r="L420" s="234"/>
      <c r="M420" s="234"/>
      <c r="N420" s="234"/>
      <c r="O420" s="234"/>
      <c r="P420" s="322"/>
      <c r="Q420" s="234"/>
      <c r="R420" s="234"/>
      <c r="S420" s="117"/>
      <c r="T420" s="84"/>
    </row>
    <row r="421" spans="1:20" x14ac:dyDescent="0.2">
      <c r="K421" s="169"/>
      <c r="L421" s="169"/>
      <c r="M421" s="169"/>
      <c r="N421" s="169"/>
      <c r="O421" s="169"/>
      <c r="P421" s="117"/>
      <c r="Q421" s="169"/>
      <c r="R421" s="169"/>
      <c r="S421" s="117"/>
      <c r="T421" s="84"/>
    </row>
    <row r="422" spans="1:20" ht="16.5" thickBot="1" x14ac:dyDescent="0.3">
      <c r="A422" s="118" t="s">
        <v>1051</v>
      </c>
      <c r="B422" s="118"/>
      <c r="C422" s="118"/>
      <c r="D422" s="118"/>
      <c r="F422" s="118" t="s">
        <v>1052</v>
      </c>
      <c r="G422" s="118"/>
      <c r="H422" s="118"/>
      <c r="I422" s="118"/>
      <c r="J422" s="8"/>
      <c r="K422" s="243"/>
      <c r="L422" s="243"/>
      <c r="M422" s="243"/>
      <c r="N422" s="243"/>
      <c r="O422" s="169"/>
      <c r="P422" s="243"/>
      <c r="Q422" s="243"/>
      <c r="R422" s="243"/>
      <c r="S422" s="243"/>
      <c r="T422" s="84"/>
    </row>
    <row r="423" spans="1:20" ht="16.5" thickBot="1" x14ac:dyDescent="0.3">
      <c r="A423" s="9" t="s">
        <v>99</v>
      </c>
      <c r="B423" s="10" t="s">
        <v>91</v>
      </c>
      <c r="C423" s="10" t="s">
        <v>92</v>
      </c>
      <c r="D423" s="11" t="s">
        <v>100</v>
      </c>
      <c r="E423" s="357"/>
      <c r="F423" s="9" t="s">
        <v>99</v>
      </c>
      <c r="G423" s="350" t="s">
        <v>91</v>
      </c>
      <c r="H423" s="350" t="s">
        <v>92</v>
      </c>
      <c r="I423" s="351" t="s">
        <v>100</v>
      </c>
      <c r="J423" s="8"/>
      <c r="K423" s="26"/>
      <c r="L423" s="26"/>
      <c r="M423" s="26"/>
      <c r="N423" s="26"/>
      <c r="O423" s="169"/>
      <c r="P423" s="26"/>
      <c r="Q423" s="326"/>
      <c r="R423" s="326"/>
      <c r="S423" s="326"/>
      <c r="T423" s="84"/>
    </row>
    <row r="424" spans="1:20" ht="15.75" x14ac:dyDescent="0.25">
      <c r="A424" s="345"/>
      <c r="B424" s="346"/>
      <c r="C424" s="346"/>
      <c r="D424" s="347"/>
      <c r="E424" s="357"/>
      <c r="F424" s="104"/>
      <c r="G424" s="348"/>
      <c r="H424" s="349"/>
      <c r="I424" s="352"/>
      <c r="J424" s="8"/>
      <c r="K424" s="26"/>
      <c r="L424" s="26"/>
      <c r="M424" s="26"/>
      <c r="N424" s="26"/>
      <c r="O424" s="169"/>
      <c r="P424" s="117"/>
      <c r="Q424" s="325"/>
      <c r="R424" s="327"/>
      <c r="S424" s="325"/>
      <c r="T424" s="84"/>
    </row>
    <row r="425" spans="1:20" ht="15.75" x14ac:dyDescent="0.25">
      <c r="A425" s="64">
        <v>1</v>
      </c>
      <c r="B425" s="96">
        <v>4015010001</v>
      </c>
      <c r="C425" s="142" t="s">
        <v>867</v>
      </c>
      <c r="D425" s="295" t="s">
        <v>94</v>
      </c>
      <c r="E425" s="357"/>
      <c r="F425" s="103">
        <v>1</v>
      </c>
      <c r="G425" s="96">
        <v>4015010040</v>
      </c>
      <c r="H425" s="359" t="s">
        <v>868</v>
      </c>
      <c r="I425" s="295" t="s">
        <v>95</v>
      </c>
      <c r="K425" s="77"/>
      <c r="L425" s="77"/>
      <c r="M425" s="328"/>
      <c r="N425" s="277"/>
      <c r="O425" s="169"/>
      <c r="P425" s="117"/>
      <c r="Q425" s="329"/>
      <c r="R425" s="330"/>
      <c r="S425" s="325"/>
      <c r="T425" s="84"/>
    </row>
    <row r="426" spans="1:20" ht="15.75" x14ac:dyDescent="0.25">
      <c r="A426" s="64">
        <v>2</v>
      </c>
      <c r="B426" s="96">
        <v>4015010039</v>
      </c>
      <c r="C426" s="142" t="s">
        <v>869</v>
      </c>
      <c r="D426" s="295" t="s">
        <v>94</v>
      </c>
      <c r="E426" s="357"/>
      <c r="F426" s="103">
        <v>2</v>
      </c>
      <c r="G426" s="96">
        <v>4015010002</v>
      </c>
      <c r="H426" s="359" t="s">
        <v>870</v>
      </c>
      <c r="I426" s="295" t="s">
        <v>94</v>
      </c>
      <c r="K426" s="77"/>
      <c r="L426" s="77"/>
      <c r="M426" s="328"/>
      <c r="N426" s="277"/>
      <c r="O426" s="169"/>
      <c r="P426" s="117"/>
      <c r="Q426" s="329"/>
      <c r="R426" s="330"/>
      <c r="S426" s="325"/>
      <c r="T426" s="84"/>
    </row>
    <row r="427" spans="1:20" ht="15.75" x14ac:dyDescent="0.25">
      <c r="A427" s="64">
        <v>3</v>
      </c>
      <c r="B427" s="96">
        <v>4015010057</v>
      </c>
      <c r="C427" s="52" t="s">
        <v>966</v>
      </c>
      <c r="D427" s="295" t="s">
        <v>94</v>
      </c>
      <c r="E427" s="357"/>
      <c r="F427" s="103">
        <v>3</v>
      </c>
      <c r="G427" s="96">
        <v>4015010019</v>
      </c>
      <c r="H427" s="359" t="s">
        <v>871</v>
      </c>
      <c r="I427" s="295" t="s">
        <v>94</v>
      </c>
      <c r="K427" s="77"/>
      <c r="L427" s="77"/>
      <c r="M427" s="331"/>
      <c r="N427" s="277"/>
      <c r="O427" s="169"/>
      <c r="P427" s="117"/>
      <c r="Q427" s="329"/>
      <c r="R427" s="330"/>
      <c r="S427" s="325"/>
      <c r="T427" s="84"/>
    </row>
    <row r="428" spans="1:20" ht="15.75" x14ac:dyDescent="0.25">
      <c r="A428" s="64">
        <v>4</v>
      </c>
      <c r="B428" s="96">
        <v>4015010041</v>
      </c>
      <c r="C428" s="52" t="s">
        <v>872</v>
      </c>
      <c r="D428" s="295" t="s">
        <v>95</v>
      </c>
      <c r="E428" s="357"/>
      <c r="F428" s="103">
        <v>4</v>
      </c>
      <c r="G428" s="113">
        <v>4015010004</v>
      </c>
      <c r="H428" s="669" t="s">
        <v>873</v>
      </c>
      <c r="I428" s="472" t="s">
        <v>95</v>
      </c>
      <c r="K428" s="77"/>
      <c r="L428" s="77"/>
      <c r="M428" s="331"/>
      <c r="N428" s="277"/>
      <c r="O428" s="169"/>
      <c r="P428" s="117"/>
      <c r="Q428" s="329"/>
      <c r="R428" s="330"/>
      <c r="S428" s="325"/>
      <c r="T428" s="84"/>
    </row>
    <row r="429" spans="1:20" ht="15.75" x14ac:dyDescent="0.25">
      <c r="A429" s="64">
        <v>5</v>
      </c>
      <c r="B429" s="96">
        <v>4015010043</v>
      </c>
      <c r="C429" s="142" t="s">
        <v>874</v>
      </c>
      <c r="D429" s="295" t="s">
        <v>94</v>
      </c>
      <c r="E429" s="357"/>
      <c r="F429" s="103">
        <v>5</v>
      </c>
      <c r="G429" s="96">
        <v>4015010042</v>
      </c>
      <c r="H429" s="359" t="s">
        <v>875</v>
      </c>
      <c r="I429" s="295" t="s">
        <v>94</v>
      </c>
      <c r="K429" s="77"/>
      <c r="L429" s="77"/>
      <c r="M429" s="328"/>
      <c r="N429" s="277"/>
      <c r="O429" s="169"/>
      <c r="P429" s="117"/>
      <c r="Q429" s="329"/>
      <c r="R429" s="330"/>
      <c r="S429" s="325"/>
      <c r="T429" s="84"/>
    </row>
    <row r="430" spans="1:20" ht="15.75" x14ac:dyDescent="0.25">
      <c r="A430" s="64">
        <v>6</v>
      </c>
      <c r="B430" s="96">
        <v>4015010005</v>
      </c>
      <c r="C430" s="52" t="s">
        <v>969</v>
      </c>
      <c r="D430" s="295" t="s">
        <v>95</v>
      </c>
      <c r="E430" s="357"/>
      <c r="F430" s="103">
        <v>6</v>
      </c>
      <c r="G430" s="691">
        <v>4015010006</v>
      </c>
      <c r="H430" s="360" t="s">
        <v>876</v>
      </c>
      <c r="I430" s="295" t="s">
        <v>94</v>
      </c>
      <c r="K430" s="77"/>
      <c r="L430" s="77"/>
      <c r="M430" s="331"/>
      <c r="N430" s="277"/>
      <c r="O430" s="169"/>
      <c r="P430" s="117"/>
      <c r="Q430" s="332"/>
      <c r="R430" s="333"/>
      <c r="S430" s="334"/>
      <c r="T430" s="84"/>
    </row>
    <row r="431" spans="1:20" ht="15.75" x14ac:dyDescent="0.25">
      <c r="A431" s="64">
        <v>7</v>
      </c>
      <c r="B431" s="96">
        <v>4015010007</v>
      </c>
      <c r="C431" s="142" t="s">
        <v>877</v>
      </c>
      <c r="D431" s="295" t="s">
        <v>95</v>
      </c>
      <c r="E431" s="357"/>
      <c r="F431" s="103">
        <v>7</v>
      </c>
      <c r="G431" s="96">
        <v>4015010044</v>
      </c>
      <c r="H431" s="359" t="s">
        <v>878</v>
      </c>
      <c r="I431" s="295" t="s">
        <v>94</v>
      </c>
      <c r="K431" s="77"/>
      <c r="L431" s="77"/>
      <c r="M431" s="328"/>
      <c r="N431" s="277"/>
      <c r="O431" s="169"/>
      <c r="P431" s="117"/>
      <c r="Q431" s="329"/>
      <c r="R431" s="330"/>
      <c r="S431" s="325"/>
      <c r="T431" s="84"/>
    </row>
    <row r="432" spans="1:20" ht="15.75" x14ac:dyDescent="0.25">
      <c r="A432" s="64">
        <v>8</v>
      </c>
      <c r="B432" s="96">
        <v>4015010020</v>
      </c>
      <c r="C432" s="142" t="s">
        <v>879</v>
      </c>
      <c r="D432" s="295" t="s">
        <v>94</v>
      </c>
      <c r="E432" s="357"/>
      <c r="F432" s="103">
        <v>8</v>
      </c>
      <c r="G432" s="96">
        <v>4015010010</v>
      </c>
      <c r="H432" s="359" t="s">
        <v>880</v>
      </c>
      <c r="I432" s="295" t="s">
        <v>95</v>
      </c>
      <c r="K432" s="77"/>
      <c r="L432" s="77"/>
      <c r="M432" s="328"/>
      <c r="N432" s="277"/>
      <c r="O432" s="169"/>
      <c r="P432" s="117"/>
      <c r="Q432" s="329"/>
      <c r="R432" s="330"/>
      <c r="S432" s="325"/>
      <c r="T432" s="84"/>
    </row>
    <row r="433" spans="1:20" ht="15.75" x14ac:dyDescent="0.25">
      <c r="A433" s="67">
        <v>9</v>
      </c>
      <c r="B433" s="96">
        <v>4015010011</v>
      </c>
      <c r="C433" s="142" t="s">
        <v>881</v>
      </c>
      <c r="D433" s="295" t="s">
        <v>94</v>
      </c>
      <c r="E433" s="357"/>
      <c r="F433" s="103">
        <v>9</v>
      </c>
      <c r="G433" s="691">
        <v>4015010024</v>
      </c>
      <c r="H433" s="360" t="s">
        <v>882</v>
      </c>
      <c r="I433" s="295" t="s">
        <v>95</v>
      </c>
      <c r="K433" s="77"/>
      <c r="L433" s="77"/>
      <c r="M433" s="328"/>
      <c r="N433" s="277"/>
      <c r="O433" s="169"/>
      <c r="P433" s="117"/>
      <c r="Q433" s="332"/>
      <c r="R433" s="332"/>
      <c r="S433" s="117"/>
    </row>
    <row r="434" spans="1:20" ht="15.75" x14ac:dyDescent="0.25">
      <c r="A434" s="67">
        <v>10</v>
      </c>
      <c r="B434" s="96">
        <v>4015010023</v>
      </c>
      <c r="C434" s="52" t="s">
        <v>883</v>
      </c>
      <c r="D434" s="295" t="s">
        <v>94</v>
      </c>
      <c r="E434" s="357"/>
      <c r="F434" s="103">
        <v>10</v>
      </c>
      <c r="G434" s="96">
        <v>4015010045</v>
      </c>
      <c r="H434" s="359" t="s">
        <v>884</v>
      </c>
      <c r="I434" s="295" t="s">
        <v>94</v>
      </c>
      <c r="K434" s="77"/>
      <c r="L434" s="77"/>
      <c r="M434" s="331"/>
      <c r="N434" s="277"/>
      <c r="O434" s="169"/>
      <c r="P434" s="117"/>
      <c r="Q434" s="329"/>
      <c r="R434" s="330"/>
      <c r="S434" s="325"/>
      <c r="T434" s="84"/>
    </row>
    <row r="435" spans="1:20" ht="15.75" x14ac:dyDescent="0.25">
      <c r="A435" s="64">
        <v>11</v>
      </c>
      <c r="B435" s="96">
        <v>4015010025</v>
      </c>
      <c r="C435" s="52" t="s">
        <v>885</v>
      </c>
      <c r="D435" s="295" t="s">
        <v>94</v>
      </c>
      <c r="E435" s="357"/>
      <c r="F435" s="103">
        <v>11</v>
      </c>
      <c r="G435" s="691">
        <v>4015010055</v>
      </c>
      <c r="H435" s="360" t="s">
        <v>886</v>
      </c>
      <c r="I435" s="295" t="s">
        <v>94</v>
      </c>
      <c r="K435" s="77"/>
      <c r="L435" s="77"/>
      <c r="M435" s="331"/>
      <c r="N435" s="277"/>
      <c r="O435" s="169"/>
      <c r="P435" s="117"/>
      <c r="Q435" s="332"/>
      <c r="R435" s="333"/>
      <c r="S435" s="334"/>
      <c r="T435" s="84"/>
    </row>
    <row r="436" spans="1:20" ht="15.75" x14ac:dyDescent="0.25">
      <c r="A436" s="67">
        <v>12</v>
      </c>
      <c r="B436" s="96">
        <v>4015010047</v>
      </c>
      <c r="C436" s="142" t="s">
        <v>887</v>
      </c>
      <c r="D436" s="295" t="s">
        <v>94</v>
      </c>
      <c r="E436" s="357"/>
      <c r="F436" s="103">
        <v>12</v>
      </c>
      <c r="G436" s="96">
        <v>4015010046</v>
      </c>
      <c r="H436" s="359" t="s">
        <v>888</v>
      </c>
      <c r="I436" s="295" t="s">
        <v>95</v>
      </c>
      <c r="K436" s="77"/>
      <c r="L436" s="77"/>
      <c r="M436" s="328"/>
      <c r="N436" s="277"/>
      <c r="O436" s="169"/>
      <c r="P436" s="117"/>
      <c r="Q436" s="329"/>
      <c r="R436" s="330"/>
      <c r="S436" s="325"/>
      <c r="T436" s="84"/>
    </row>
    <row r="437" spans="1:20" ht="15.75" x14ac:dyDescent="0.25">
      <c r="A437" s="64">
        <v>13</v>
      </c>
      <c r="B437" s="96">
        <v>4015010026</v>
      </c>
      <c r="C437" s="52" t="s">
        <v>889</v>
      </c>
      <c r="D437" s="295" t="s">
        <v>94</v>
      </c>
      <c r="E437" s="357"/>
      <c r="F437" s="103">
        <v>13</v>
      </c>
      <c r="G437" s="96">
        <v>4015010050</v>
      </c>
      <c r="H437" s="359" t="s">
        <v>893</v>
      </c>
      <c r="I437" s="295" t="s">
        <v>94</v>
      </c>
      <c r="K437" s="77"/>
      <c r="L437" s="77"/>
      <c r="M437" s="331"/>
      <c r="N437" s="277"/>
      <c r="O437" s="169"/>
      <c r="P437" s="117"/>
      <c r="Q437" s="329"/>
      <c r="R437" s="330"/>
      <c r="S437" s="325"/>
      <c r="T437" s="84"/>
    </row>
    <row r="438" spans="1:20" ht="15.75" x14ac:dyDescent="0.25">
      <c r="A438" s="67">
        <v>14</v>
      </c>
      <c r="B438" s="96">
        <v>4015010049</v>
      </c>
      <c r="C438" s="142" t="s">
        <v>890</v>
      </c>
      <c r="D438" s="295" t="s">
        <v>94</v>
      </c>
      <c r="E438" s="357"/>
      <c r="F438" s="103">
        <v>14</v>
      </c>
      <c r="G438" s="691">
        <v>4015010052</v>
      </c>
      <c r="H438" s="360" t="s">
        <v>895</v>
      </c>
      <c r="I438" s="295" t="s">
        <v>95</v>
      </c>
      <c r="K438" s="77"/>
      <c r="L438" s="77"/>
      <c r="M438" s="328"/>
      <c r="N438" s="277"/>
      <c r="O438" s="169"/>
      <c r="P438" s="117"/>
      <c r="Q438" s="332"/>
      <c r="R438" s="333"/>
      <c r="S438" s="334"/>
      <c r="T438" s="84"/>
    </row>
    <row r="439" spans="1:20" ht="14.25" customHeight="1" x14ac:dyDescent="0.25">
      <c r="A439" s="67">
        <v>15</v>
      </c>
      <c r="B439" s="96">
        <v>4015010051</v>
      </c>
      <c r="C439" s="52" t="s">
        <v>892</v>
      </c>
      <c r="D439" s="295" t="s">
        <v>95</v>
      </c>
      <c r="E439" s="357"/>
      <c r="F439" s="103">
        <v>15</v>
      </c>
      <c r="G439" s="691">
        <v>4015010014</v>
      </c>
      <c r="H439" s="360" t="s">
        <v>898</v>
      </c>
      <c r="I439" s="295" t="s">
        <v>95</v>
      </c>
      <c r="K439" s="77"/>
      <c r="L439" s="77"/>
      <c r="M439" s="331"/>
      <c r="N439" s="277"/>
      <c r="O439" s="169"/>
      <c r="P439" s="117"/>
      <c r="Q439" s="329"/>
      <c r="R439" s="330"/>
      <c r="S439" s="117"/>
      <c r="T439" s="84"/>
    </row>
    <row r="440" spans="1:20" ht="15.75" x14ac:dyDescent="0.25">
      <c r="A440" s="67">
        <v>16</v>
      </c>
      <c r="B440" s="96">
        <v>4015010030</v>
      </c>
      <c r="C440" s="142" t="s">
        <v>894</v>
      </c>
      <c r="D440" s="295" t="s">
        <v>95</v>
      </c>
      <c r="E440" s="357"/>
      <c r="F440" s="103">
        <v>16</v>
      </c>
      <c r="G440" s="113">
        <v>4015010033</v>
      </c>
      <c r="H440" s="669" t="s">
        <v>900</v>
      </c>
      <c r="I440" s="472" t="s">
        <v>95</v>
      </c>
      <c r="K440" s="77"/>
      <c r="L440" s="77"/>
      <c r="M440" s="328"/>
      <c r="N440" s="277"/>
      <c r="O440" s="169"/>
      <c r="P440" s="117"/>
      <c r="Q440" s="332"/>
      <c r="R440" s="333"/>
      <c r="S440" s="334"/>
      <c r="T440" s="84"/>
    </row>
    <row r="441" spans="1:20" ht="15" customHeight="1" x14ac:dyDescent="0.25">
      <c r="A441" s="64">
        <v>17</v>
      </c>
      <c r="B441" s="51">
        <v>4015010031</v>
      </c>
      <c r="C441" s="52" t="s">
        <v>896</v>
      </c>
      <c r="D441" s="201" t="s">
        <v>95</v>
      </c>
      <c r="E441" s="357"/>
      <c r="F441" s="103">
        <v>17</v>
      </c>
      <c r="G441" s="96">
        <v>4015010056</v>
      </c>
      <c r="H441" s="359" t="s">
        <v>901</v>
      </c>
      <c r="I441" s="295" t="s">
        <v>95</v>
      </c>
      <c r="K441" s="77"/>
      <c r="L441" s="335"/>
      <c r="M441" s="331"/>
      <c r="N441" s="336"/>
      <c r="O441" s="169"/>
      <c r="P441" s="117"/>
      <c r="Q441" s="329"/>
      <c r="R441" s="330"/>
      <c r="S441" s="325"/>
      <c r="T441" s="84"/>
    </row>
    <row r="442" spans="1:20" ht="15.75" x14ac:dyDescent="0.25">
      <c r="A442" s="64">
        <v>18</v>
      </c>
      <c r="B442" s="96">
        <v>4015010054</v>
      </c>
      <c r="C442" s="52" t="s">
        <v>897</v>
      </c>
      <c r="D442" s="295" t="s">
        <v>94</v>
      </c>
      <c r="E442" s="357"/>
      <c r="F442" s="103">
        <v>18</v>
      </c>
      <c r="G442" s="692">
        <v>4015010034</v>
      </c>
      <c r="H442" s="683" t="s">
        <v>903</v>
      </c>
      <c r="I442" s="253" t="s">
        <v>94</v>
      </c>
      <c r="K442" s="77"/>
      <c r="L442" s="77"/>
      <c r="M442" s="331"/>
      <c r="N442" s="277"/>
      <c r="O442" s="169"/>
      <c r="P442" s="117"/>
      <c r="Q442" s="329"/>
      <c r="R442" s="330"/>
      <c r="S442" s="117"/>
      <c r="T442" s="84"/>
    </row>
    <row r="443" spans="1:20" ht="15.75" x14ac:dyDescent="0.25">
      <c r="A443" s="64">
        <v>19</v>
      </c>
      <c r="B443" s="96">
        <v>4015010015</v>
      </c>
      <c r="C443" s="142" t="s">
        <v>899</v>
      </c>
      <c r="D443" s="295" t="s">
        <v>95</v>
      </c>
      <c r="E443" s="357"/>
      <c r="F443" s="103">
        <v>19</v>
      </c>
      <c r="G443" s="691">
        <v>4015010016</v>
      </c>
      <c r="H443" s="360" t="s">
        <v>905</v>
      </c>
      <c r="I443" s="295" t="s">
        <v>95</v>
      </c>
      <c r="K443" s="77"/>
      <c r="L443" s="77"/>
      <c r="M443" s="328"/>
      <c r="N443" s="277"/>
      <c r="O443" s="169"/>
      <c r="P443" s="117"/>
      <c r="Q443" s="332"/>
      <c r="R443" s="332"/>
      <c r="S443" s="117"/>
    </row>
    <row r="444" spans="1:20" ht="15.75" x14ac:dyDescent="0.25">
      <c r="A444" s="64">
        <v>20</v>
      </c>
      <c r="B444" s="96">
        <v>4015010036</v>
      </c>
      <c r="C444" s="142" t="s">
        <v>902</v>
      </c>
      <c r="D444" s="295" t="s">
        <v>94</v>
      </c>
      <c r="E444" s="357"/>
      <c r="F444" s="103">
        <v>20</v>
      </c>
      <c r="G444" s="691">
        <v>4015010037</v>
      </c>
      <c r="H444" s="360" t="s">
        <v>907</v>
      </c>
      <c r="I444" s="295" t="s">
        <v>94</v>
      </c>
      <c r="K444" s="77"/>
      <c r="L444" s="77"/>
      <c r="M444" s="328"/>
      <c r="N444" s="277"/>
      <c r="O444" s="169"/>
      <c r="P444" s="117"/>
      <c r="Q444" s="332"/>
      <c r="R444" s="332"/>
      <c r="S444" s="117"/>
    </row>
    <row r="445" spans="1:20" ht="15.75" x14ac:dyDescent="0.2">
      <c r="A445" s="64">
        <v>21</v>
      </c>
      <c r="B445" s="96">
        <v>4015010017</v>
      </c>
      <c r="C445" s="47" t="s">
        <v>904</v>
      </c>
      <c r="D445" s="295" t="s">
        <v>95</v>
      </c>
      <c r="E445" s="357"/>
      <c r="F445" s="103">
        <v>21</v>
      </c>
      <c r="G445" s="113">
        <v>4015010018</v>
      </c>
      <c r="H445" s="669" t="s">
        <v>908</v>
      </c>
      <c r="I445" s="253" t="s">
        <v>94</v>
      </c>
      <c r="K445" s="77"/>
      <c r="L445" s="77"/>
      <c r="M445" s="116"/>
      <c r="N445" s="277"/>
      <c r="O445" s="169"/>
      <c r="P445" s="117"/>
      <c r="Q445" s="332"/>
      <c r="R445" s="332"/>
      <c r="S445" s="117"/>
    </row>
    <row r="446" spans="1:20" ht="15.75" x14ac:dyDescent="0.2">
      <c r="A446" s="64">
        <v>22</v>
      </c>
      <c r="B446" s="96">
        <v>4015010038</v>
      </c>
      <c r="C446" s="47" t="s">
        <v>906</v>
      </c>
      <c r="D446" s="295" t="s">
        <v>94</v>
      </c>
      <c r="E446" s="357"/>
      <c r="F446" s="103"/>
      <c r="G446" s="113"/>
      <c r="H446" s="669"/>
      <c r="I446" s="253"/>
      <c r="K446" s="77"/>
      <c r="L446" s="77"/>
      <c r="M446" s="116"/>
      <c r="N446" s="277"/>
      <c r="O446" s="169"/>
      <c r="P446" s="117"/>
      <c r="Q446" s="329"/>
      <c r="R446" s="330"/>
      <c r="S446" s="117"/>
    </row>
    <row r="447" spans="1:20" ht="15.75" x14ac:dyDescent="0.2">
      <c r="A447" s="64"/>
      <c r="B447" s="96"/>
      <c r="C447" s="47"/>
      <c r="D447" s="295"/>
      <c r="E447" s="357"/>
      <c r="F447" s="103"/>
      <c r="G447" s="233"/>
      <c r="H447" s="359"/>
      <c r="I447" s="295"/>
      <c r="K447" s="77"/>
      <c r="L447" s="77"/>
      <c r="M447" s="116"/>
      <c r="N447" s="277"/>
      <c r="O447" s="169"/>
      <c r="P447" s="117"/>
      <c r="Q447" s="329"/>
      <c r="R447" s="330"/>
      <c r="S447" s="117"/>
    </row>
    <row r="448" spans="1:20" ht="15.75" x14ac:dyDescent="0.25">
      <c r="A448" s="64"/>
      <c r="B448" s="17"/>
      <c r="C448" s="17"/>
      <c r="D448" s="341"/>
      <c r="E448" s="357"/>
      <c r="F448" s="353"/>
      <c r="G448" s="254"/>
      <c r="H448" s="361"/>
      <c r="I448" s="295"/>
      <c r="K448" s="77"/>
      <c r="L448" s="169"/>
      <c r="M448" s="169"/>
      <c r="N448" s="337"/>
      <c r="O448" s="169"/>
      <c r="P448" s="334"/>
      <c r="Q448" s="333"/>
      <c r="R448" s="334"/>
      <c r="S448" s="169"/>
    </row>
    <row r="449" spans="1:19" ht="16.5" thickBot="1" x14ac:dyDescent="0.3">
      <c r="A449" s="72"/>
      <c r="B449" s="342"/>
      <c r="C449" s="343"/>
      <c r="D449" s="344"/>
      <c r="E449" s="357"/>
      <c r="F449" s="354"/>
      <c r="G449" s="355"/>
      <c r="H449" s="362"/>
      <c r="I449" s="356"/>
      <c r="K449" s="77"/>
      <c r="L449" s="338"/>
      <c r="M449" s="339"/>
      <c r="N449" s="337"/>
      <c r="O449" s="169"/>
      <c r="P449" s="334"/>
      <c r="Q449" s="340"/>
      <c r="R449" s="334"/>
      <c r="S449" s="169"/>
    </row>
    <row r="450" spans="1:19" ht="15.75" x14ac:dyDescent="0.25">
      <c r="A450" s="76"/>
      <c r="B450" s="76"/>
      <c r="C450" s="82"/>
      <c r="D450" s="79"/>
      <c r="F450" s="42"/>
      <c r="G450" s="57"/>
      <c r="H450" s="42"/>
      <c r="K450" s="77"/>
      <c r="L450" s="77"/>
      <c r="M450" s="81"/>
      <c r="N450" s="80"/>
      <c r="O450" s="169"/>
      <c r="P450" s="334"/>
      <c r="Q450" s="340"/>
      <c r="R450" s="334"/>
      <c r="S450" s="169"/>
    </row>
    <row r="451" spans="1:19" x14ac:dyDescent="0.2">
      <c r="A451" s="2"/>
      <c r="B451" s="2"/>
      <c r="C451" s="194" t="s">
        <v>97</v>
      </c>
      <c r="D451" s="4">
        <f>COUNTIF(D425:D449,"L")</f>
        <v>14</v>
      </c>
      <c r="H451" s="4" t="s">
        <v>97</v>
      </c>
      <c r="I451" s="4">
        <f>COUNTIF(I425:I449,"L")</f>
        <v>11</v>
      </c>
      <c r="K451" s="169"/>
      <c r="L451" s="169"/>
      <c r="M451" s="244"/>
      <c r="N451" s="169"/>
      <c r="O451" s="169"/>
      <c r="P451" s="169"/>
      <c r="Q451" s="169"/>
      <c r="R451" s="169"/>
      <c r="S451" s="169"/>
    </row>
    <row r="452" spans="1:19" ht="15.75" thickBot="1" x14ac:dyDescent="0.25">
      <c r="A452" s="2"/>
      <c r="B452" s="2"/>
      <c r="C452" s="194" t="s">
        <v>107</v>
      </c>
      <c r="D452" s="4">
        <f>COUNTIF(D425:D449,"P")</f>
        <v>8</v>
      </c>
      <c r="H452" s="4" t="s">
        <v>107</v>
      </c>
      <c r="I452" s="4">
        <f>COUNTIF(I425:I449,"P")</f>
        <v>10</v>
      </c>
      <c r="K452" s="169"/>
      <c r="L452" s="169"/>
      <c r="M452" s="244"/>
      <c r="N452" s="169"/>
      <c r="O452" s="169"/>
      <c r="P452" s="169"/>
      <c r="Q452" s="169"/>
      <c r="R452" s="169"/>
      <c r="S452" s="169"/>
    </row>
    <row r="453" spans="1:19" x14ac:dyDescent="0.2">
      <c r="A453" s="2"/>
      <c r="B453" s="2"/>
      <c r="C453" s="194"/>
      <c r="D453" s="36">
        <f>SUM(D451:D452)</f>
        <v>22</v>
      </c>
      <c r="I453" s="36">
        <f>SUM(I451:I452)</f>
        <v>21</v>
      </c>
      <c r="K453" s="169"/>
      <c r="L453" s="169"/>
      <c r="M453" s="244"/>
      <c r="N453" s="169"/>
      <c r="O453" s="169"/>
      <c r="P453" s="169"/>
      <c r="Q453" s="169"/>
      <c r="R453" s="169"/>
      <c r="S453" s="169"/>
    </row>
    <row r="454" spans="1:19" x14ac:dyDescent="0.2">
      <c r="A454" s="2" t="s">
        <v>108</v>
      </c>
      <c r="B454" s="2"/>
      <c r="D454" s="2"/>
      <c r="F454" s="4" t="s">
        <v>108</v>
      </c>
      <c r="K454" s="169"/>
      <c r="L454" s="169"/>
      <c r="M454" s="169"/>
      <c r="N454" s="169"/>
      <c r="O454" s="169"/>
      <c r="P454" s="169"/>
      <c r="Q454" s="169"/>
      <c r="R454" s="169"/>
      <c r="S454" s="169"/>
    </row>
    <row r="455" spans="1:19" x14ac:dyDescent="0.2">
      <c r="A455" s="2"/>
      <c r="B455" s="2"/>
      <c r="C455" s="2" t="s">
        <v>909</v>
      </c>
      <c r="D455" s="2"/>
      <c r="H455" s="4" t="s">
        <v>1337</v>
      </c>
      <c r="K455" s="169"/>
      <c r="L455" s="169"/>
      <c r="M455" s="169"/>
      <c r="N455" s="169"/>
      <c r="O455" s="169"/>
      <c r="P455" s="169"/>
      <c r="Q455" s="169"/>
      <c r="R455" s="169"/>
      <c r="S455" s="169"/>
    </row>
    <row r="456" spans="1:19" ht="15.75" x14ac:dyDescent="0.25">
      <c r="A456" s="8"/>
    </row>
    <row r="457" spans="1:19" ht="18.75" x14ac:dyDescent="0.3">
      <c r="A457" s="363" t="s">
        <v>1053</v>
      </c>
      <c r="B457" s="364"/>
      <c r="C457" s="365"/>
      <c r="D457" s="364"/>
      <c r="E457" s="364"/>
      <c r="F457" s="366"/>
      <c r="G457" s="364"/>
      <c r="H457" s="364"/>
      <c r="I457" s="367"/>
      <c r="J457" s="367"/>
      <c r="K457" s="366"/>
      <c r="L457" s="364"/>
      <c r="N457" s="25"/>
      <c r="O457" s="25"/>
      <c r="P457" s="8"/>
      <c r="Q457" s="83"/>
      <c r="S457" s="25"/>
    </row>
    <row r="458" spans="1:19" ht="18" x14ac:dyDescent="0.25">
      <c r="A458" s="363" t="s">
        <v>1031</v>
      </c>
      <c r="B458" s="364"/>
      <c r="C458" s="365"/>
      <c r="D458" s="367"/>
      <c r="E458" s="364"/>
      <c r="F458" s="366"/>
      <c r="G458" s="364"/>
      <c r="H458" s="364"/>
      <c r="I458" s="367"/>
      <c r="J458" s="367"/>
      <c r="K458" s="366"/>
      <c r="L458" s="364"/>
      <c r="N458" s="25"/>
      <c r="O458" s="25"/>
      <c r="P458" s="8"/>
      <c r="S458" s="25"/>
    </row>
    <row r="459" spans="1:19" ht="18" x14ac:dyDescent="0.25">
      <c r="A459" s="363" t="s">
        <v>98</v>
      </c>
      <c r="B459" s="364"/>
      <c r="C459" s="365"/>
      <c r="D459" s="367"/>
      <c r="E459" s="364"/>
      <c r="F459" s="366"/>
      <c r="G459" s="364"/>
      <c r="H459" s="364"/>
      <c r="I459" s="367"/>
      <c r="J459" s="367"/>
      <c r="K459" s="366"/>
      <c r="L459" s="364"/>
      <c r="N459" s="25"/>
      <c r="O459" s="25"/>
      <c r="P459" s="8"/>
      <c r="Q459" s="8"/>
      <c r="S459" s="25"/>
    </row>
    <row r="461" spans="1:19" ht="16.5" thickBot="1" x14ac:dyDescent="0.3">
      <c r="A461" s="8" t="s">
        <v>1032</v>
      </c>
      <c r="B461" s="8"/>
      <c r="C461" s="118"/>
      <c r="D461" s="8"/>
      <c r="F461" s="8" t="s">
        <v>1033</v>
      </c>
      <c r="G461" s="8"/>
      <c r="H461" s="8"/>
      <c r="I461" s="8"/>
      <c r="K461" s="8" t="s">
        <v>1034</v>
      </c>
      <c r="L461" s="8"/>
      <c r="M461" s="8"/>
      <c r="N461" s="8"/>
      <c r="P461" s="8" t="s">
        <v>1035</v>
      </c>
      <c r="Q461" s="8"/>
      <c r="R461" s="8"/>
      <c r="S461" s="8"/>
    </row>
    <row r="462" spans="1:19" ht="16.5" thickBot="1" x14ac:dyDescent="0.3">
      <c r="A462" s="195" t="s">
        <v>99</v>
      </c>
      <c r="B462" s="196" t="s">
        <v>91</v>
      </c>
      <c r="C462" s="10" t="s">
        <v>92</v>
      </c>
      <c r="D462" s="197" t="s">
        <v>100</v>
      </c>
      <c r="F462" s="9" t="s">
        <v>99</v>
      </c>
      <c r="G462" s="10" t="s">
        <v>91</v>
      </c>
      <c r="H462" s="10" t="s">
        <v>92</v>
      </c>
      <c r="I462" s="11" t="s">
        <v>100</v>
      </c>
      <c r="K462" s="9" t="s">
        <v>99</v>
      </c>
      <c r="L462" s="10" t="s">
        <v>91</v>
      </c>
      <c r="M462" s="10" t="s">
        <v>92</v>
      </c>
      <c r="N462" s="11" t="s">
        <v>100</v>
      </c>
      <c r="P462" s="9" t="s">
        <v>99</v>
      </c>
      <c r="Q462" s="10" t="s">
        <v>91</v>
      </c>
      <c r="R462" s="10" t="s">
        <v>92</v>
      </c>
      <c r="S462" s="11" t="s">
        <v>100</v>
      </c>
    </row>
    <row r="463" spans="1:19" ht="15.75" x14ac:dyDescent="0.25">
      <c r="A463" s="12"/>
      <c r="B463" s="13"/>
      <c r="C463" s="13"/>
      <c r="D463" s="14"/>
      <c r="F463" s="12"/>
      <c r="G463" s="13"/>
      <c r="H463" s="13"/>
      <c r="I463" s="14"/>
      <c r="K463" s="12"/>
      <c r="L463" s="13"/>
      <c r="M463" s="13"/>
      <c r="N463" s="14"/>
      <c r="P463" s="304"/>
      <c r="Q463" s="346"/>
      <c r="R463" s="346"/>
      <c r="S463" s="347"/>
    </row>
    <row r="464" spans="1:19" ht="19.5" customHeight="1" x14ac:dyDescent="0.2">
      <c r="A464" s="199">
        <v>1</v>
      </c>
      <c r="B464" s="51">
        <v>4116110004</v>
      </c>
      <c r="C464" s="380" t="s">
        <v>1239</v>
      </c>
      <c r="D464" s="201" t="s">
        <v>94</v>
      </c>
      <c r="F464" s="252">
        <v>1</v>
      </c>
      <c r="G464" s="50">
        <v>4115110010</v>
      </c>
      <c r="H464" s="47" t="s">
        <v>910</v>
      </c>
      <c r="I464" s="279" t="s">
        <v>94</v>
      </c>
      <c r="K464" s="58">
        <v>1</v>
      </c>
      <c r="L464" s="101">
        <v>4114110029</v>
      </c>
      <c r="M464" s="89" t="s">
        <v>606</v>
      </c>
      <c r="N464" s="270" t="s">
        <v>94</v>
      </c>
      <c r="P464" s="58">
        <v>1</v>
      </c>
      <c r="Q464" s="105">
        <v>4113110007</v>
      </c>
      <c r="R464" s="671" t="s">
        <v>376</v>
      </c>
      <c r="S464" s="271" t="s">
        <v>94</v>
      </c>
    </row>
    <row r="465" spans="1:19" ht="19.5" customHeight="1" x14ac:dyDescent="0.25">
      <c r="A465" s="199">
        <v>2</v>
      </c>
      <c r="B465" s="51">
        <v>4116110005</v>
      </c>
      <c r="C465" s="380" t="s">
        <v>1240</v>
      </c>
      <c r="D465" s="203" t="s">
        <v>94</v>
      </c>
      <c r="F465" s="252">
        <v>2</v>
      </c>
      <c r="G465" s="186">
        <v>4115110026</v>
      </c>
      <c r="H465" s="182" t="s">
        <v>911</v>
      </c>
      <c r="I465" s="279" t="s">
        <v>94</v>
      </c>
      <c r="K465" s="64">
        <v>2</v>
      </c>
      <c r="L465" s="101">
        <v>4114110020</v>
      </c>
      <c r="M465" s="89" t="s">
        <v>607</v>
      </c>
      <c r="N465" s="270" t="s">
        <v>94</v>
      </c>
      <c r="P465" s="64">
        <v>2</v>
      </c>
      <c r="Q465" s="105">
        <v>4113110008</v>
      </c>
      <c r="R465" s="671" t="s">
        <v>377</v>
      </c>
      <c r="S465" s="271" t="s">
        <v>94</v>
      </c>
    </row>
    <row r="466" spans="1:19" ht="19.5" customHeight="1" x14ac:dyDescent="0.2">
      <c r="A466" s="199">
        <v>3</v>
      </c>
      <c r="B466" s="51">
        <v>4116110015</v>
      </c>
      <c r="C466" s="380" t="s">
        <v>1241</v>
      </c>
      <c r="D466" s="201" t="s">
        <v>94</v>
      </c>
      <c r="F466" s="252">
        <v>3</v>
      </c>
      <c r="G466" s="140">
        <v>4115110001</v>
      </c>
      <c r="H466" s="165" t="s">
        <v>912</v>
      </c>
      <c r="I466" s="279" t="s">
        <v>95</v>
      </c>
      <c r="K466" s="64">
        <v>3</v>
      </c>
      <c r="L466" s="101">
        <v>4114110021</v>
      </c>
      <c r="M466" s="89" t="s">
        <v>608</v>
      </c>
      <c r="N466" s="270" t="s">
        <v>95</v>
      </c>
      <c r="P466" s="64">
        <v>3</v>
      </c>
      <c r="Q466" s="105">
        <v>4113110009</v>
      </c>
      <c r="R466" s="671" t="s">
        <v>378</v>
      </c>
      <c r="S466" s="271" t="s">
        <v>95</v>
      </c>
    </row>
    <row r="467" spans="1:19" ht="19.5" customHeight="1" x14ac:dyDescent="0.2">
      <c r="A467" s="199">
        <v>4</v>
      </c>
      <c r="B467" s="200">
        <v>4116110001</v>
      </c>
      <c r="C467" s="383" t="s">
        <v>1242</v>
      </c>
      <c r="D467" s="201" t="s">
        <v>94</v>
      </c>
      <c r="F467" s="252">
        <v>4</v>
      </c>
      <c r="G467" s="140">
        <v>4115110011</v>
      </c>
      <c r="H467" s="165" t="s">
        <v>914</v>
      </c>
      <c r="I467" s="279" t="s">
        <v>94</v>
      </c>
      <c r="K467" s="64">
        <v>4</v>
      </c>
      <c r="L467" s="101">
        <v>4114110003</v>
      </c>
      <c r="M467" s="89" t="s">
        <v>609</v>
      </c>
      <c r="N467" s="270" t="s">
        <v>95</v>
      </c>
      <c r="P467" s="64">
        <v>4</v>
      </c>
      <c r="Q467" s="105">
        <v>4113110010</v>
      </c>
      <c r="R467" s="671" t="s">
        <v>379</v>
      </c>
      <c r="S467" s="271" t="s">
        <v>94</v>
      </c>
    </row>
    <row r="468" spans="1:19" ht="19.5" customHeight="1" x14ac:dyDescent="0.25">
      <c r="A468" s="199">
        <v>5</v>
      </c>
      <c r="B468" s="51">
        <v>4116110016</v>
      </c>
      <c r="C468" s="380" t="s">
        <v>1243</v>
      </c>
      <c r="D468" s="201" t="s">
        <v>94</v>
      </c>
      <c r="F468" s="252">
        <v>5</v>
      </c>
      <c r="G468" s="69">
        <v>4115110002</v>
      </c>
      <c r="H468" s="52" t="s">
        <v>915</v>
      </c>
      <c r="I468" s="279" t="s">
        <v>95</v>
      </c>
      <c r="K468" s="64">
        <v>5</v>
      </c>
      <c r="L468" s="105">
        <v>4114110022</v>
      </c>
      <c r="M468" s="95" t="s">
        <v>610</v>
      </c>
      <c r="N468" s="473" t="s">
        <v>95</v>
      </c>
      <c r="P468" s="64">
        <v>5</v>
      </c>
      <c r="Q468" s="672">
        <v>4113110025</v>
      </c>
      <c r="R468" s="673" t="s">
        <v>380</v>
      </c>
      <c r="S468" s="271" t="s">
        <v>94</v>
      </c>
    </row>
    <row r="469" spans="1:19" ht="19.5" customHeight="1" x14ac:dyDescent="0.2">
      <c r="A469" s="199">
        <v>6</v>
      </c>
      <c r="B469" s="51">
        <v>4116110017</v>
      </c>
      <c r="C469" s="380" t="s">
        <v>1244</v>
      </c>
      <c r="D469" s="201" t="s">
        <v>94</v>
      </c>
      <c r="F469" s="252">
        <v>6</v>
      </c>
      <c r="G469" s="140">
        <v>4115110003</v>
      </c>
      <c r="H469" s="165" t="s">
        <v>916</v>
      </c>
      <c r="I469" s="279" t="s">
        <v>94</v>
      </c>
      <c r="K469" s="64">
        <v>6</v>
      </c>
      <c r="L469" s="101">
        <v>4114110006</v>
      </c>
      <c r="M469" s="89" t="s">
        <v>611</v>
      </c>
      <c r="N469" s="270" t="s">
        <v>94</v>
      </c>
      <c r="P469" s="64">
        <v>6</v>
      </c>
      <c r="Q469" s="105">
        <v>4113110011</v>
      </c>
      <c r="R469" s="671" t="s">
        <v>381</v>
      </c>
      <c r="S469" s="674" t="s">
        <v>94</v>
      </c>
    </row>
    <row r="470" spans="1:19" ht="19.5" customHeight="1" x14ac:dyDescent="0.25">
      <c r="A470" s="199">
        <v>7</v>
      </c>
      <c r="B470" s="51">
        <v>4116110006</v>
      </c>
      <c r="C470" s="380" t="s">
        <v>1245</v>
      </c>
      <c r="D470" s="201" t="s">
        <v>95</v>
      </c>
      <c r="F470" s="252">
        <v>7</v>
      </c>
      <c r="G470" s="50">
        <v>4115110012</v>
      </c>
      <c r="H470" s="52" t="s">
        <v>917</v>
      </c>
      <c r="I470" s="279" t="s">
        <v>95</v>
      </c>
      <c r="K470" s="64">
        <v>7</v>
      </c>
      <c r="L470" s="101">
        <v>4114110024</v>
      </c>
      <c r="M470" s="89" t="s">
        <v>612</v>
      </c>
      <c r="N470" s="270" t="s">
        <v>95</v>
      </c>
      <c r="P470" s="64">
        <v>7</v>
      </c>
      <c r="Q470" s="105">
        <v>4113110012</v>
      </c>
      <c r="R470" s="671" t="s">
        <v>382</v>
      </c>
      <c r="S470" s="271" t="s">
        <v>94</v>
      </c>
    </row>
    <row r="471" spans="1:19" ht="19.5" customHeight="1" x14ac:dyDescent="0.2">
      <c r="A471" s="199">
        <v>8</v>
      </c>
      <c r="B471" s="51">
        <v>4116110018</v>
      </c>
      <c r="C471" s="380" t="s">
        <v>1246</v>
      </c>
      <c r="D471" s="201" t="s">
        <v>94</v>
      </c>
      <c r="F471" s="252">
        <v>8</v>
      </c>
      <c r="G471" s="50">
        <v>4115110004</v>
      </c>
      <c r="H471" s="47" t="s">
        <v>918</v>
      </c>
      <c r="I471" s="279" t="s">
        <v>94</v>
      </c>
      <c r="K471" s="64">
        <v>8</v>
      </c>
      <c r="L471" s="147">
        <v>4114110030</v>
      </c>
      <c r="M471" s="152" t="s">
        <v>613</v>
      </c>
      <c r="N471" s="270" t="s">
        <v>95</v>
      </c>
      <c r="P471" s="64">
        <v>8</v>
      </c>
      <c r="Q471" s="672">
        <v>4113110001</v>
      </c>
      <c r="R471" s="673" t="s">
        <v>383</v>
      </c>
      <c r="S471" s="271" t="s">
        <v>94</v>
      </c>
    </row>
    <row r="472" spans="1:19" ht="19.5" customHeight="1" x14ac:dyDescent="0.25">
      <c r="A472" s="199">
        <v>9</v>
      </c>
      <c r="B472" s="51">
        <v>4116110007</v>
      </c>
      <c r="C472" s="380" t="s">
        <v>1247</v>
      </c>
      <c r="D472" s="201" t="s">
        <v>95</v>
      </c>
      <c r="F472" s="252">
        <v>9</v>
      </c>
      <c r="G472" s="50">
        <v>4115110013</v>
      </c>
      <c r="H472" s="52" t="s">
        <v>919</v>
      </c>
      <c r="I472" s="279" t="s">
        <v>95</v>
      </c>
      <c r="K472" s="64">
        <v>9</v>
      </c>
      <c r="L472" s="101">
        <v>4114110010</v>
      </c>
      <c r="M472" s="89" t="s">
        <v>614</v>
      </c>
      <c r="N472" s="270" t="s">
        <v>94</v>
      </c>
      <c r="P472" s="64">
        <v>9</v>
      </c>
      <c r="Q472" s="105">
        <v>4113110014</v>
      </c>
      <c r="R472" s="671" t="s">
        <v>384</v>
      </c>
      <c r="S472" s="271" t="s">
        <v>94</v>
      </c>
    </row>
    <row r="473" spans="1:19" ht="19.5" customHeight="1" x14ac:dyDescent="0.2">
      <c r="A473" s="199">
        <v>10</v>
      </c>
      <c r="B473" s="51">
        <v>4116110022</v>
      </c>
      <c r="C473" s="380" t="s">
        <v>1248</v>
      </c>
      <c r="D473" s="201" t="s">
        <v>94</v>
      </c>
      <c r="F473" s="252">
        <v>10</v>
      </c>
      <c r="G473" s="50">
        <v>4115110014</v>
      </c>
      <c r="H473" s="47" t="s">
        <v>920</v>
      </c>
      <c r="I473" s="279" t="s">
        <v>94</v>
      </c>
      <c r="K473" s="64">
        <v>10</v>
      </c>
      <c r="L473" s="101">
        <v>4114110026</v>
      </c>
      <c r="M473" s="89" t="s">
        <v>615</v>
      </c>
      <c r="N473" s="270" t="s">
        <v>94</v>
      </c>
      <c r="P473" s="64">
        <v>10</v>
      </c>
      <c r="Q473" s="105">
        <v>4113110015</v>
      </c>
      <c r="R473" s="671" t="s">
        <v>385</v>
      </c>
      <c r="S473" s="271" t="s">
        <v>94</v>
      </c>
    </row>
    <row r="474" spans="1:19" ht="19.5" customHeight="1" x14ac:dyDescent="0.2">
      <c r="A474" s="199">
        <v>11</v>
      </c>
      <c r="B474" s="51">
        <v>4116110008</v>
      </c>
      <c r="C474" s="380" t="s">
        <v>1249</v>
      </c>
      <c r="D474" s="201" t="s">
        <v>94</v>
      </c>
      <c r="F474" s="252">
        <v>11</v>
      </c>
      <c r="G474" s="50">
        <v>4115110017</v>
      </c>
      <c r="H474" s="47" t="s">
        <v>921</v>
      </c>
      <c r="I474" s="279" t="s">
        <v>94</v>
      </c>
      <c r="K474" s="67">
        <v>11</v>
      </c>
      <c r="L474" s="101">
        <v>4114110027</v>
      </c>
      <c r="M474" s="89" t="s">
        <v>616</v>
      </c>
      <c r="N474" s="270" t="s">
        <v>95</v>
      </c>
      <c r="P474" s="67">
        <v>11</v>
      </c>
      <c r="Q474" s="105">
        <v>4113110016</v>
      </c>
      <c r="R474" s="671" t="s">
        <v>386</v>
      </c>
      <c r="S474" s="271" t="s">
        <v>94</v>
      </c>
    </row>
    <row r="475" spans="1:19" ht="19.5" customHeight="1" x14ac:dyDescent="0.2">
      <c r="A475" s="199">
        <v>12</v>
      </c>
      <c r="B475" s="51">
        <v>4116110019</v>
      </c>
      <c r="C475" s="380" t="s">
        <v>1250</v>
      </c>
      <c r="D475" s="201" t="s">
        <v>94</v>
      </c>
      <c r="F475" s="252">
        <v>12</v>
      </c>
      <c r="G475" s="69">
        <v>4115110018</v>
      </c>
      <c r="H475" s="119" t="s">
        <v>922</v>
      </c>
      <c r="I475" s="279" t="s">
        <v>94</v>
      </c>
      <c r="K475" s="67">
        <v>12</v>
      </c>
      <c r="L475" s="101">
        <v>4114110031</v>
      </c>
      <c r="M475" s="89" t="s">
        <v>617</v>
      </c>
      <c r="N475" s="270" t="s">
        <v>95</v>
      </c>
      <c r="P475" s="67">
        <v>12</v>
      </c>
      <c r="Q475" s="105">
        <v>4113110017</v>
      </c>
      <c r="R475" s="671" t="s">
        <v>387</v>
      </c>
      <c r="S475" s="271" t="s">
        <v>95</v>
      </c>
    </row>
    <row r="476" spans="1:19" ht="19.5" customHeight="1" x14ac:dyDescent="0.25">
      <c r="A476" s="199">
        <v>13</v>
      </c>
      <c r="B476" s="200">
        <v>4116110002</v>
      </c>
      <c r="C476" s="383" t="s">
        <v>1251</v>
      </c>
      <c r="D476" s="201" t="s">
        <v>94</v>
      </c>
      <c r="F476" s="252">
        <v>13</v>
      </c>
      <c r="G476" s="50">
        <v>4115110020</v>
      </c>
      <c r="H476" s="52" t="s">
        <v>923</v>
      </c>
      <c r="I476" s="279" t="s">
        <v>94</v>
      </c>
      <c r="K476" s="64">
        <v>13</v>
      </c>
      <c r="L476" s="105">
        <v>4114110012</v>
      </c>
      <c r="M476" s="95" t="s">
        <v>618</v>
      </c>
      <c r="N476" s="475" t="s">
        <v>95</v>
      </c>
      <c r="P476" s="64">
        <v>13</v>
      </c>
      <c r="Q476" s="105">
        <v>4113110018</v>
      </c>
      <c r="R476" s="671" t="s">
        <v>388</v>
      </c>
      <c r="S476" s="271" t="s">
        <v>94</v>
      </c>
    </row>
    <row r="477" spans="1:19" ht="19.5" customHeight="1" x14ac:dyDescent="0.25">
      <c r="A477" s="199">
        <v>14</v>
      </c>
      <c r="B477" s="51">
        <v>4116110009</v>
      </c>
      <c r="C477" s="380" t="s">
        <v>1252</v>
      </c>
      <c r="D477" s="204" t="s">
        <v>94</v>
      </c>
      <c r="F477" s="252">
        <v>14</v>
      </c>
      <c r="G477" s="50">
        <v>4115110028</v>
      </c>
      <c r="H477" s="52" t="s">
        <v>924</v>
      </c>
      <c r="I477" s="279" t="s">
        <v>94</v>
      </c>
      <c r="K477" s="64">
        <v>14</v>
      </c>
      <c r="L477" s="147">
        <v>4114110028</v>
      </c>
      <c r="M477" s="152" t="s">
        <v>619</v>
      </c>
      <c r="N477" s="270" t="s">
        <v>95</v>
      </c>
      <c r="P477" s="64">
        <v>14</v>
      </c>
      <c r="Q477" s="105">
        <v>4113110002</v>
      </c>
      <c r="R477" s="671" t="s">
        <v>389</v>
      </c>
      <c r="S477" s="271" t="s">
        <v>94</v>
      </c>
    </row>
    <row r="478" spans="1:19" ht="19.5" customHeight="1" x14ac:dyDescent="0.25">
      <c r="A478" s="199">
        <v>15</v>
      </c>
      <c r="B478" s="51">
        <v>4116110010</v>
      </c>
      <c r="C478" s="380" t="s">
        <v>1253</v>
      </c>
      <c r="D478" s="201" t="s">
        <v>94</v>
      </c>
      <c r="F478" s="252">
        <v>15</v>
      </c>
      <c r="G478" s="50">
        <v>4115110023</v>
      </c>
      <c r="H478" s="52" t="s">
        <v>925</v>
      </c>
      <c r="I478" s="279" t="s">
        <v>94</v>
      </c>
      <c r="K478" s="64">
        <v>15</v>
      </c>
      <c r="L478" s="101">
        <v>4114110018</v>
      </c>
      <c r="M478" s="89" t="s">
        <v>620</v>
      </c>
      <c r="N478" s="270" t="s">
        <v>94</v>
      </c>
      <c r="P478" s="64">
        <v>15</v>
      </c>
      <c r="Q478" s="105">
        <v>4113110020</v>
      </c>
      <c r="R478" s="41" t="s">
        <v>390</v>
      </c>
      <c r="S478" s="271" t="s">
        <v>94</v>
      </c>
    </row>
    <row r="479" spans="1:19" ht="19.5" customHeight="1" x14ac:dyDescent="0.2">
      <c r="A479" s="199">
        <v>16</v>
      </c>
      <c r="B479" s="51">
        <v>4116110023</v>
      </c>
      <c r="C479" s="380" t="s">
        <v>1254</v>
      </c>
      <c r="D479" s="204" t="s">
        <v>94</v>
      </c>
      <c r="F479" s="252">
        <v>16</v>
      </c>
      <c r="G479" s="101">
        <v>4115110006</v>
      </c>
      <c r="H479" s="89" t="s">
        <v>926</v>
      </c>
      <c r="I479" s="270" t="s">
        <v>95</v>
      </c>
      <c r="K479" s="67"/>
      <c r="L479" s="147"/>
      <c r="M479" s="152"/>
      <c r="N479" s="270"/>
      <c r="P479" s="67">
        <v>16</v>
      </c>
      <c r="Q479" s="105">
        <v>4113110003</v>
      </c>
      <c r="R479" s="671" t="s">
        <v>391</v>
      </c>
      <c r="S479" s="271" t="s">
        <v>94</v>
      </c>
    </row>
    <row r="480" spans="1:19" ht="19.5" customHeight="1" x14ac:dyDescent="0.2">
      <c r="A480" s="199">
        <v>17</v>
      </c>
      <c r="B480" s="51">
        <v>4116110012</v>
      </c>
      <c r="C480" s="380" t="s">
        <v>1256</v>
      </c>
      <c r="D480" s="201" t="s">
        <v>95</v>
      </c>
      <c r="F480" s="252">
        <v>17</v>
      </c>
      <c r="G480" s="147">
        <v>4115110007</v>
      </c>
      <c r="H480" s="152" t="s">
        <v>927</v>
      </c>
      <c r="I480" s="270" t="s">
        <v>95</v>
      </c>
      <c r="K480" s="64"/>
      <c r="L480" s="101"/>
      <c r="M480" s="89"/>
      <c r="N480" s="270"/>
      <c r="P480" s="64">
        <v>17</v>
      </c>
      <c r="Q480" s="672">
        <v>4113110021</v>
      </c>
      <c r="R480" s="673" t="s">
        <v>392</v>
      </c>
      <c r="S480" s="271" t="s">
        <v>94</v>
      </c>
    </row>
    <row r="481" spans="1:19" ht="19.5" customHeight="1" x14ac:dyDescent="0.2">
      <c r="A481" s="199">
        <v>18</v>
      </c>
      <c r="B481" s="200">
        <v>4116110003</v>
      </c>
      <c r="C481" s="383" t="s">
        <v>1257</v>
      </c>
      <c r="D481" s="201" t="s">
        <v>94</v>
      </c>
      <c r="F481" s="252">
        <v>18</v>
      </c>
      <c r="G481" s="147">
        <v>4115110008</v>
      </c>
      <c r="H481" s="152" t="s">
        <v>928</v>
      </c>
      <c r="I481" s="270" t="s">
        <v>94</v>
      </c>
      <c r="K481" s="67"/>
      <c r="L481" s="147"/>
      <c r="M481" s="152"/>
      <c r="N481" s="270"/>
      <c r="P481" s="67">
        <v>18</v>
      </c>
      <c r="Q481" s="105">
        <v>4113110004</v>
      </c>
      <c r="R481" s="671" t="s">
        <v>393</v>
      </c>
      <c r="S481" s="271" t="s">
        <v>94</v>
      </c>
    </row>
    <row r="482" spans="1:19" ht="19.5" customHeight="1" x14ac:dyDescent="0.2">
      <c r="A482" s="199">
        <v>19</v>
      </c>
      <c r="B482" s="51">
        <v>4116110020</v>
      </c>
      <c r="C482" s="380" t="s">
        <v>1258</v>
      </c>
      <c r="D482" s="201" t="s">
        <v>94</v>
      </c>
      <c r="F482" s="252">
        <v>19</v>
      </c>
      <c r="G482" s="101">
        <v>4115110024</v>
      </c>
      <c r="H482" s="89" t="s">
        <v>929</v>
      </c>
      <c r="I482" s="270" t="s">
        <v>94</v>
      </c>
      <c r="K482" s="64"/>
      <c r="L482" s="147"/>
      <c r="M482" s="152"/>
      <c r="N482" s="270"/>
      <c r="P482" s="99">
        <v>19</v>
      </c>
      <c r="Q482" s="666">
        <v>4113110005</v>
      </c>
      <c r="R482" s="667" t="s">
        <v>394</v>
      </c>
      <c r="S482" s="629" t="s">
        <v>94</v>
      </c>
    </row>
    <row r="483" spans="1:19" ht="19.5" customHeight="1" x14ac:dyDescent="0.2">
      <c r="A483" s="199">
        <v>20</v>
      </c>
      <c r="B483" s="51">
        <v>4116110021</v>
      </c>
      <c r="C483" s="380" t="s">
        <v>1259</v>
      </c>
      <c r="D483" s="201" t="s">
        <v>95</v>
      </c>
      <c r="F483" s="252">
        <v>20</v>
      </c>
      <c r="G483" s="101">
        <v>4115110025</v>
      </c>
      <c r="H483" s="102" t="s">
        <v>930</v>
      </c>
      <c r="I483" s="270" t="s">
        <v>95</v>
      </c>
      <c r="K483" s="67"/>
      <c r="L483" s="101"/>
      <c r="M483" s="89"/>
      <c r="N483" s="270"/>
      <c r="P483" s="99">
        <v>20</v>
      </c>
      <c r="Q483" s="675">
        <v>4113110026</v>
      </c>
      <c r="R483" s="676" t="s">
        <v>395</v>
      </c>
      <c r="S483" s="677" t="s">
        <v>95</v>
      </c>
    </row>
    <row r="484" spans="1:19" ht="19.5" customHeight="1" x14ac:dyDescent="0.2">
      <c r="A484" s="199">
        <v>21</v>
      </c>
      <c r="B484" s="51">
        <v>4116110013</v>
      </c>
      <c r="C484" s="380" t="s">
        <v>1260</v>
      </c>
      <c r="D484" s="201" t="s">
        <v>95</v>
      </c>
      <c r="F484" s="665"/>
      <c r="G484" s="101"/>
      <c r="H484" s="102"/>
      <c r="I484" s="270"/>
      <c r="K484" s="64"/>
      <c r="L484" s="101"/>
      <c r="M484" s="102"/>
      <c r="N484" s="270"/>
      <c r="P484" s="99">
        <v>21</v>
      </c>
      <c r="Q484" s="675">
        <v>4113110023</v>
      </c>
      <c r="R484" s="676" t="s">
        <v>396</v>
      </c>
      <c r="S484" s="677" t="s">
        <v>95</v>
      </c>
    </row>
    <row r="485" spans="1:19" ht="19.5" customHeight="1" x14ac:dyDescent="0.2">
      <c r="A485" s="199">
        <v>22</v>
      </c>
      <c r="B485" s="51">
        <v>4116110024</v>
      </c>
      <c r="C485" s="380" t="s">
        <v>1261</v>
      </c>
      <c r="D485" s="201" t="s">
        <v>94</v>
      </c>
      <c r="F485" s="64"/>
      <c r="G485" s="101"/>
      <c r="H485" s="102"/>
      <c r="I485" s="270"/>
      <c r="K485" s="64"/>
      <c r="L485" s="20"/>
      <c r="M485" s="28"/>
      <c r="N485" s="27"/>
      <c r="P485" s="99"/>
      <c r="Q485" s="20"/>
      <c r="R485" s="28"/>
      <c r="S485" s="27"/>
    </row>
    <row r="486" spans="1:19" ht="19.5" customHeight="1" thickBot="1" x14ac:dyDescent="0.25">
      <c r="A486" s="199">
        <v>23</v>
      </c>
      <c r="B486" s="206">
        <v>4116110014</v>
      </c>
      <c r="C486" s="384" t="s">
        <v>1262</v>
      </c>
      <c r="D486" s="208" t="s">
        <v>94</v>
      </c>
      <c r="F486" s="64"/>
      <c r="G486" s="368"/>
      <c r="H486" s="369"/>
      <c r="I486" s="312"/>
      <c r="K486" s="64"/>
      <c r="L486" s="20"/>
      <c r="M486" s="28"/>
      <c r="N486" s="27"/>
      <c r="P486" s="99"/>
      <c r="Q486" s="20"/>
      <c r="R486" s="28"/>
      <c r="S486" s="27"/>
    </row>
    <row r="487" spans="1:19" ht="19.5" customHeight="1" thickBot="1" x14ac:dyDescent="0.25">
      <c r="A487" s="199"/>
      <c r="B487" s="206"/>
      <c r="C487" s="384"/>
      <c r="D487" s="208"/>
      <c r="F487" s="64"/>
      <c r="G487" s="18"/>
      <c r="H487" s="24"/>
      <c r="I487" s="115"/>
      <c r="K487" s="64"/>
      <c r="L487" s="18"/>
      <c r="M487" s="24"/>
      <c r="N487" s="115"/>
      <c r="P487" s="99"/>
      <c r="Q487" s="18"/>
      <c r="R487" s="24"/>
      <c r="S487" s="115"/>
    </row>
    <row r="488" spans="1:19" ht="19.5" customHeight="1" thickBot="1" x14ac:dyDescent="0.3">
      <c r="A488" s="205"/>
      <c r="B488" s="231"/>
      <c r="C488" s="232"/>
      <c r="D488" s="216"/>
      <c r="F488" s="72"/>
      <c r="G488" s="21"/>
      <c r="H488" s="373"/>
      <c r="I488" s="91"/>
      <c r="K488" s="72"/>
      <c r="L488" s="21"/>
      <c r="M488" s="373"/>
      <c r="N488" s="91"/>
      <c r="P488" s="374"/>
      <c r="Q488" s="21"/>
      <c r="R488" s="373"/>
      <c r="S488" s="91"/>
    </row>
    <row r="489" spans="1:19" ht="19.5" customHeight="1" x14ac:dyDescent="0.2">
      <c r="C489" s="238"/>
      <c r="F489" s="76"/>
      <c r="G489" s="29"/>
      <c r="H489" s="30"/>
      <c r="I489" s="372"/>
      <c r="J489" s="2"/>
      <c r="K489" s="76"/>
      <c r="L489" s="29"/>
      <c r="M489" s="30"/>
      <c r="N489" s="372"/>
      <c r="O489" s="2"/>
      <c r="P489" s="29"/>
      <c r="Q489" s="29"/>
      <c r="R489" s="30"/>
      <c r="S489" s="372"/>
    </row>
    <row r="490" spans="1:19" ht="19.5" customHeight="1" x14ac:dyDescent="0.2">
      <c r="B490" s="54"/>
      <c r="C490" s="194" t="s">
        <v>97</v>
      </c>
      <c r="D490" s="4">
        <f>COUNTIF(D464:D488,"L")</f>
        <v>18</v>
      </c>
      <c r="G490" s="54"/>
      <c r="H490" s="56" t="s">
        <v>97</v>
      </c>
      <c r="I490" s="4">
        <f>COUNTIF(I464:I488,"L")</f>
        <v>13</v>
      </c>
      <c r="J490" s="2"/>
      <c r="L490" s="54"/>
      <c r="M490" s="56" t="s">
        <v>97</v>
      </c>
      <c r="N490" s="4">
        <f>COUNTIF(N464:N488,"L")</f>
        <v>6</v>
      </c>
      <c r="O490" s="2"/>
      <c r="Q490" s="54"/>
      <c r="R490" s="56" t="s">
        <v>97</v>
      </c>
      <c r="S490" s="4">
        <f>COUNTIF(S464:S488,"L")</f>
        <v>17</v>
      </c>
    </row>
    <row r="491" spans="1:19" ht="19.5" customHeight="1" thickBot="1" x14ac:dyDescent="0.25">
      <c r="B491" s="54"/>
      <c r="C491" s="194" t="s">
        <v>107</v>
      </c>
      <c r="D491" s="4">
        <f>COUNTIF(D464:E488,"P")</f>
        <v>5</v>
      </c>
      <c r="G491" s="54"/>
      <c r="H491" s="56" t="s">
        <v>107</v>
      </c>
      <c r="I491" s="4">
        <f>COUNTIF(I464:I488,"P")</f>
        <v>7</v>
      </c>
      <c r="J491" s="2"/>
      <c r="L491" s="54"/>
      <c r="M491" s="56" t="s">
        <v>107</v>
      </c>
      <c r="N491" s="4">
        <f>COUNTIF(N464:N488,"P")</f>
        <v>9</v>
      </c>
      <c r="O491" s="2"/>
      <c r="Q491" s="54"/>
      <c r="R491" s="56" t="s">
        <v>107</v>
      </c>
      <c r="S491" s="4">
        <f>COUNTIF(S464:S488,"P")</f>
        <v>4</v>
      </c>
    </row>
    <row r="492" spans="1:19" ht="19.5" customHeight="1" x14ac:dyDescent="0.2">
      <c r="B492" s="54"/>
      <c r="C492" s="194"/>
      <c r="D492" s="36">
        <f>SUM(D490:D491)</f>
        <v>23</v>
      </c>
      <c r="I492" s="36">
        <f>SUM(I490:I491)</f>
        <v>20</v>
      </c>
      <c r="J492" s="2"/>
      <c r="N492" s="36">
        <f>SUM(N490:N491)</f>
        <v>15</v>
      </c>
      <c r="O492" s="2"/>
      <c r="S492" s="36">
        <f>SUM(S490:S491)</f>
        <v>21</v>
      </c>
    </row>
    <row r="493" spans="1:19" ht="19.5" customHeight="1" x14ac:dyDescent="0.2">
      <c r="A493" s="4" t="s">
        <v>108</v>
      </c>
      <c r="B493" s="54"/>
      <c r="C493" s="121"/>
      <c r="F493" s="4" t="s">
        <v>108</v>
      </c>
      <c r="G493" s="54"/>
      <c r="H493" s="55"/>
      <c r="J493" s="2"/>
      <c r="K493" s="4" t="s">
        <v>108</v>
      </c>
      <c r="L493" s="54"/>
      <c r="M493" s="55"/>
      <c r="O493" s="2"/>
      <c r="P493" s="4" t="s">
        <v>108</v>
      </c>
      <c r="Q493" s="54"/>
      <c r="R493" s="55"/>
    </row>
    <row r="494" spans="1:19" x14ac:dyDescent="0.2">
      <c r="B494" s="54"/>
      <c r="C494" s="121" t="s">
        <v>1323</v>
      </c>
      <c r="H494" s="4" t="s">
        <v>931</v>
      </c>
      <c r="I494" s="76"/>
      <c r="M494" s="4" t="s">
        <v>1338</v>
      </c>
      <c r="R494" s="4" t="s">
        <v>1339</v>
      </c>
      <c r="S494" s="76"/>
    </row>
    <row r="495" spans="1:19" x14ac:dyDescent="0.2">
      <c r="A495"/>
      <c r="B495" s="3"/>
      <c r="C495" s="236"/>
      <c r="D495"/>
      <c r="H495" s="83"/>
      <c r="M495" s="83"/>
      <c r="R495" s="83"/>
    </row>
    <row r="496" spans="1:19" ht="18.75" hidden="1" customHeight="1" x14ac:dyDescent="0.25">
      <c r="A496" s="564" t="s">
        <v>1054</v>
      </c>
      <c r="B496" s="565"/>
      <c r="C496" s="566"/>
      <c r="D496" s="565"/>
      <c r="E496" s="565"/>
      <c r="F496" s="567"/>
      <c r="G496" s="565"/>
      <c r="H496" s="565"/>
      <c r="I496" s="388"/>
      <c r="J496" s="388"/>
      <c r="K496" s="390"/>
      <c r="L496" s="393"/>
      <c r="M496" s="393"/>
      <c r="N496" s="393"/>
      <c r="O496" s="393"/>
      <c r="P496" s="393"/>
      <c r="Q496" s="393"/>
      <c r="R496" s="393"/>
      <c r="S496" s="393"/>
    </row>
    <row r="497" spans="1:19" ht="18.75" hidden="1" customHeight="1" x14ac:dyDescent="0.25">
      <c r="A497" s="564" t="s">
        <v>679</v>
      </c>
      <c r="B497" s="568"/>
      <c r="C497" s="569"/>
      <c r="D497" s="565"/>
      <c r="E497" s="565"/>
      <c r="F497" s="567"/>
      <c r="G497" s="565"/>
      <c r="H497" s="565"/>
      <c r="I497" s="388"/>
      <c r="J497" s="388"/>
      <c r="K497" s="390"/>
      <c r="L497" s="393"/>
      <c r="M497" s="393"/>
      <c r="N497" s="393"/>
      <c r="O497" s="393"/>
      <c r="P497" s="393"/>
      <c r="Q497" s="393"/>
      <c r="R497" s="393"/>
      <c r="S497" s="393"/>
    </row>
    <row r="498" spans="1:19" ht="18.75" hidden="1" customHeight="1" x14ac:dyDescent="0.25">
      <c r="A498" s="564" t="s">
        <v>98</v>
      </c>
      <c r="B498" s="565"/>
      <c r="C498" s="566"/>
      <c r="D498" s="565"/>
      <c r="E498" s="565"/>
      <c r="F498" s="567"/>
      <c r="G498" s="565"/>
      <c r="H498" s="565"/>
      <c r="I498" s="388"/>
      <c r="J498" s="388"/>
      <c r="K498" s="390"/>
      <c r="L498" s="393"/>
      <c r="M498" s="393"/>
      <c r="N498" s="393"/>
      <c r="O498" s="393"/>
      <c r="P498" s="393"/>
      <c r="Q498" s="393"/>
      <c r="R498" s="393"/>
      <c r="S498" s="393"/>
    </row>
    <row r="499" spans="1:19" hidden="1" x14ac:dyDescent="0.2">
      <c r="A499" s="568"/>
      <c r="B499" s="568"/>
      <c r="C499" s="569"/>
      <c r="D499" s="568"/>
      <c r="E499" s="568"/>
      <c r="F499" s="568"/>
      <c r="G499" s="568"/>
      <c r="H499" s="568"/>
      <c r="I499" s="393"/>
      <c r="J499" s="393"/>
      <c r="K499" s="393"/>
      <c r="L499" s="393"/>
      <c r="M499" s="393"/>
      <c r="N499" s="393"/>
      <c r="O499" s="393"/>
      <c r="P499" s="393"/>
      <c r="Q499" s="393"/>
      <c r="R499" s="393"/>
      <c r="S499" s="393"/>
    </row>
    <row r="500" spans="1:19" ht="16.5" hidden="1" thickBot="1" x14ac:dyDescent="0.3">
      <c r="A500" s="395" t="s">
        <v>667</v>
      </c>
      <c r="B500" s="395"/>
      <c r="C500" s="396"/>
      <c r="D500" s="395"/>
      <c r="E500" s="393"/>
      <c r="F500" s="395" t="s">
        <v>666</v>
      </c>
      <c r="G500" s="395"/>
      <c r="H500" s="395"/>
      <c r="I500" s="395"/>
      <c r="J500" s="393"/>
      <c r="K500" s="395" t="s">
        <v>668</v>
      </c>
      <c r="L500" s="395"/>
      <c r="M500" s="395"/>
      <c r="N500" s="395"/>
      <c r="O500" s="393"/>
      <c r="P500" s="395" t="s">
        <v>731</v>
      </c>
      <c r="Q500" s="395"/>
      <c r="R500" s="395"/>
      <c r="S500" s="393"/>
    </row>
    <row r="501" spans="1:19" ht="16.5" hidden="1" thickBot="1" x14ac:dyDescent="0.3">
      <c r="A501" s="397" t="s">
        <v>99</v>
      </c>
      <c r="B501" s="398" t="s">
        <v>91</v>
      </c>
      <c r="C501" s="398" t="s">
        <v>92</v>
      </c>
      <c r="D501" s="399" t="s">
        <v>100</v>
      </c>
      <c r="E501" s="393"/>
      <c r="F501" s="397" t="s">
        <v>99</v>
      </c>
      <c r="G501" s="398" t="s">
        <v>91</v>
      </c>
      <c r="H501" s="398" t="s">
        <v>92</v>
      </c>
      <c r="I501" s="399" t="s">
        <v>100</v>
      </c>
      <c r="J501" s="393"/>
      <c r="K501" s="397" t="s">
        <v>99</v>
      </c>
      <c r="L501" s="398" t="s">
        <v>91</v>
      </c>
      <c r="M501" s="398" t="s">
        <v>92</v>
      </c>
      <c r="N501" s="399" t="s">
        <v>100</v>
      </c>
      <c r="O501" s="393"/>
      <c r="P501" s="400" t="s">
        <v>99</v>
      </c>
      <c r="Q501" s="398" t="s">
        <v>91</v>
      </c>
      <c r="R501" s="398" t="s">
        <v>92</v>
      </c>
      <c r="S501" s="399" t="s">
        <v>100</v>
      </c>
    </row>
    <row r="502" spans="1:19" ht="15.75" hidden="1" x14ac:dyDescent="0.25">
      <c r="A502" s="403"/>
      <c r="B502" s="404"/>
      <c r="C502" s="404"/>
      <c r="D502" s="405"/>
      <c r="E502" s="393"/>
      <c r="F502" s="403"/>
      <c r="G502" s="404"/>
      <c r="H502" s="404"/>
      <c r="I502" s="405"/>
      <c r="J502" s="393"/>
      <c r="K502" s="403"/>
      <c r="L502" s="404"/>
      <c r="M502" s="404"/>
      <c r="N502" s="405"/>
      <c r="O502" s="393"/>
      <c r="P502" s="406"/>
      <c r="Q502" s="404"/>
      <c r="R502" s="404"/>
      <c r="S502" s="405"/>
    </row>
    <row r="503" spans="1:19" hidden="1" x14ac:dyDescent="0.2">
      <c r="A503" s="406">
        <v>1</v>
      </c>
      <c r="B503" s="423">
        <v>4112110007</v>
      </c>
      <c r="C503" s="417" t="s">
        <v>126</v>
      </c>
      <c r="D503" s="321" t="s">
        <v>94</v>
      </c>
      <c r="E503" s="393"/>
      <c r="F503" s="408">
        <v>1</v>
      </c>
      <c r="G503" s="418">
        <v>4111110013</v>
      </c>
      <c r="H503" s="570" t="s">
        <v>109</v>
      </c>
      <c r="I503" s="321" t="s">
        <v>95</v>
      </c>
      <c r="J503" s="393"/>
      <c r="K503" s="408">
        <v>1</v>
      </c>
      <c r="L503" s="571">
        <v>4110110027</v>
      </c>
      <c r="M503" s="572" t="s">
        <v>89</v>
      </c>
      <c r="N503" s="321" t="s">
        <v>94</v>
      </c>
      <c r="O503" s="393"/>
      <c r="P503" s="408">
        <v>1</v>
      </c>
      <c r="Q503" s="409">
        <v>2109010114</v>
      </c>
      <c r="R503" s="573" t="s">
        <v>60</v>
      </c>
      <c r="S503" s="321" t="s">
        <v>94</v>
      </c>
    </row>
    <row r="504" spans="1:19" hidden="1" x14ac:dyDescent="0.2">
      <c r="A504" s="406">
        <v>2</v>
      </c>
      <c r="B504" s="423">
        <v>4112110008</v>
      </c>
      <c r="C504" s="417" t="s">
        <v>127</v>
      </c>
      <c r="D504" s="321" t="s">
        <v>94</v>
      </c>
      <c r="E504" s="393"/>
      <c r="F504" s="412">
        <v>2</v>
      </c>
      <c r="G504" s="418">
        <v>4111110015</v>
      </c>
      <c r="H504" s="570" t="s">
        <v>110</v>
      </c>
      <c r="I504" s="321" t="s">
        <v>95</v>
      </c>
      <c r="J504" s="393"/>
      <c r="K504" s="412">
        <v>2</v>
      </c>
      <c r="L504" s="409">
        <v>4110110001</v>
      </c>
      <c r="M504" s="573" t="s">
        <v>2</v>
      </c>
      <c r="N504" s="321" t="s">
        <v>94</v>
      </c>
      <c r="O504" s="393"/>
      <c r="P504" s="412">
        <v>2</v>
      </c>
      <c r="Q504" s="409" t="s">
        <v>36</v>
      </c>
      <c r="R504" s="574" t="s">
        <v>41</v>
      </c>
      <c r="S504" s="321" t="s">
        <v>94</v>
      </c>
    </row>
    <row r="505" spans="1:19" hidden="1" x14ac:dyDescent="0.2">
      <c r="A505" s="406">
        <v>3</v>
      </c>
      <c r="B505" s="452">
        <v>4112110009</v>
      </c>
      <c r="C505" s="453" t="s">
        <v>128</v>
      </c>
      <c r="D505" s="321" t="s">
        <v>95</v>
      </c>
      <c r="E505" s="393"/>
      <c r="F505" s="412">
        <v>3</v>
      </c>
      <c r="G505" s="418">
        <v>4111110002</v>
      </c>
      <c r="H505" s="575" t="s">
        <v>111</v>
      </c>
      <c r="I505" s="321" t="s">
        <v>95</v>
      </c>
      <c r="J505" s="393"/>
      <c r="K505" s="412">
        <v>3</v>
      </c>
      <c r="L505" s="409">
        <v>4110110002</v>
      </c>
      <c r="M505" s="574" t="s">
        <v>3</v>
      </c>
      <c r="N505" s="321" t="s">
        <v>94</v>
      </c>
      <c r="O505" s="393"/>
      <c r="P505" s="412">
        <v>3</v>
      </c>
      <c r="Q505" s="571">
        <v>2109010136</v>
      </c>
      <c r="R505" s="572" t="s">
        <v>45</v>
      </c>
      <c r="S505" s="321" t="s">
        <v>94</v>
      </c>
    </row>
    <row r="506" spans="1:19" hidden="1" x14ac:dyDescent="0.2">
      <c r="A506" s="406">
        <v>4</v>
      </c>
      <c r="B506" s="452">
        <v>4112110010</v>
      </c>
      <c r="C506" s="453" t="s">
        <v>129</v>
      </c>
      <c r="D506" s="321" t="s">
        <v>94</v>
      </c>
      <c r="E506" s="393"/>
      <c r="F506" s="412">
        <v>4</v>
      </c>
      <c r="G506" s="418">
        <v>4111110003</v>
      </c>
      <c r="H506" s="570" t="s">
        <v>112</v>
      </c>
      <c r="I506" s="321" t="s">
        <v>94</v>
      </c>
      <c r="J506" s="393"/>
      <c r="K506" s="412">
        <v>4</v>
      </c>
      <c r="L506" s="409">
        <v>4110110003</v>
      </c>
      <c r="M506" s="574" t="s">
        <v>4</v>
      </c>
      <c r="N506" s="321" t="s">
        <v>95</v>
      </c>
      <c r="O506" s="393"/>
      <c r="P506" s="412">
        <v>4</v>
      </c>
      <c r="Q506" s="571" t="s">
        <v>40</v>
      </c>
      <c r="R506" s="572" t="s">
        <v>55</v>
      </c>
      <c r="S506" s="321" t="s">
        <v>95</v>
      </c>
    </row>
    <row r="507" spans="1:19" hidden="1" x14ac:dyDescent="0.2">
      <c r="A507" s="406">
        <v>5</v>
      </c>
      <c r="B507" s="423">
        <v>4112110002</v>
      </c>
      <c r="C507" s="417" t="s">
        <v>130</v>
      </c>
      <c r="D507" s="321" t="s">
        <v>94</v>
      </c>
      <c r="E507" s="393"/>
      <c r="F507" s="412">
        <v>5</v>
      </c>
      <c r="G507" s="418">
        <v>4111110017</v>
      </c>
      <c r="H507" s="570" t="s">
        <v>113</v>
      </c>
      <c r="I507" s="321" t="s">
        <v>94</v>
      </c>
      <c r="J507" s="393"/>
      <c r="K507" s="412">
        <v>5</v>
      </c>
      <c r="L507" s="409">
        <v>4110110012</v>
      </c>
      <c r="M507" s="574" t="s">
        <v>9</v>
      </c>
      <c r="N507" s="321" t="s">
        <v>94</v>
      </c>
      <c r="O507" s="393"/>
      <c r="P507" s="412">
        <v>5</v>
      </c>
      <c r="Q507" s="409">
        <v>2109010145</v>
      </c>
      <c r="R507" s="574" t="s">
        <v>46</v>
      </c>
      <c r="S507" s="321" t="s">
        <v>94</v>
      </c>
    </row>
    <row r="508" spans="1:19" hidden="1" x14ac:dyDescent="0.2">
      <c r="A508" s="406">
        <v>6</v>
      </c>
      <c r="B508" s="452">
        <v>4112110011</v>
      </c>
      <c r="C508" s="453" t="s">
        <v>131</v>
      </c>
      <c r="D508" s="321" t="s">
        <v>94</v>
      </c>
      <c r="E508" s="393"/>
      <c r="F508" s="412">
        <v>6</v>
      </c>
      <c r="G508" s="418">
        <v>4111110004</v>
      </c>
      <c r="H508" s="570" t="s">
        <v>114</v>
      </c>
      <c r="I508" s="321" t="s">
        <v>94</v>
      </c>
      <c r="J508" s="393"/>
      <c r="K508" s="412">
        <v>6</v>
      </c>
      <c r="L508" s="409">
        <v>4110110013</v>
      </c>
      <c r="M508" s="574" t="s">
        <v>10</v>
      </c>
      <c r="N508" s="321" t="s">
        <v>94</v>
      </c>
      <c r="O508" s="393"/>
      <c r="P508" s="412">
        <v>6</v>
      </c>
      <c r="Q508" s="571">
        <v>2109010059</v>
      </c>
      <c r="R508" s="572" t="s">
        <v>42</v>
      </c>
      <c r="S508" s="321" t="s">
        <v>94</v>
      </c>
    </row>
    <row r="509" spans="1:19" hidden="1" x14ac:dyDescent="0.2">
      <c r="A509" s="406">
        <v>7</v>
      </c>
      <c r="B509" s="452">
        <v>4112110012</v>
      </c>
      <c r="C509" s="453" t="s">
        <v>132</v>
      </c>
      <c r="D509" s="321" t="s">
        <v>95</v>
      </c>
      <c r="E509" s="393"/>
      <c r="F509" s="412">
        <v>7</v>
      </c>
      <c r="G509" s="418">
        <v>4111110005</v>
      </c>
      <c r="H509" s="570" t="s">
        <v>115</v>
      </c>
      <c r="I509" s="321" t="s">
        <v>95</v>
      </c>
      <c r="J509" s="393"/>
      <c r="K509" s="412">
        <v>7</v>
      </c>
      <c r="L509" s="571">
        <v>4110110026</v>
      </c>
      <c r="M509" s="572" t="s">
        <v>106</v>
      </c>
      <c r="N509" s="321" t="s">
        <v>94</v>
      </c>
      <c r="O509" s="393"/>
      <c r="P509" s="412">
        <v>7</v>
      </c>
      <c r="Q509" s="571">
        <v>2109010092</v>
      </c>
      <c r="R509" s="572" t="s">
        <v>43</v>
      </c>
      <c r="S509" s="321" t="s">
        <v>95</v>
      </c>
    </row>
    <row r="510" spans="1:19" hidden="1" x14ac:dyDescent="0.2">
      <c r="A510" s="406">
        <v>8</v>
      </c>
      <c r="B510" s="452">
        <v>4112110004</v>
      </c>
      <c r="C510" s="453" t="s">
        <v>133</v>
      </c>
      <c r="D510" s="321" t="s">
        <v>94</v>
      </c>
      <c r="E510" s="393"/>
      <c r="F510" s="412">
        <v>8</v>
      </c>
      <c r="G510" s="418">
        <v>4111110006</v>
      </c>
      <c r="H510" s="570" t="s">
        <v>116</v>
      </c>
      <c r="I510" s="321" t="s">
        <v>95</v>
      </c>
      <c r="J510" s="393"/>
      <c r="K510" s="412">
        <v>8</v>
      </c>
      <c r="L510" s="409">
        <v>4110110004</v>
      </c>
      <c r="M510" s="574" t="s">
        <v>5</v>
      </c>
      <c r="N510" s="321" t="s">
        <v>95</v>
      </c>
      <c r="O510" s="393"/>
      <c r="P510" s="412">
        <v>8</v>
      </c>
      <c r="Q510" s="409" t="s">
        <v>37</v>
      </c>
      <c r="R510" s="574" t="s">
        <v>44</v>
      </c>
      <c r="S510" s="321" t="s">
        <v>94</v>
      </c>
    </row>
    <row r="511" spans="1:19" hidden="1" x14ac:dyDescent="0.2">
      <c r="A511" s="406">
        <v>9</v>
      </c>
      <c r="B511" s="452">
        <v>4112110013</v>
      </c>
      <c r="C511" s="453" t="s">
        <v>134</v>
      </c>
      <c r="D511" s="321" t="s">
        <v>94</v>
      </c>
      <c r="E511" s="393"/>
      <c r="F511" s="412">
        <v>9</v>
      </c>
      <c r="G511" s="418">
        <v>4111110007</v>
      </c>
      <c r="H511" s="570" t="s">
        <v>117</v>
      </c>
      <c r="I511" s="321" t="s">
        <v>94</v>
      </c>
      <c r="J511" s="393"/>
      <c r="K511" s="412">
        <v>9</v>
      </c>
      <c r="L511" s="571">
        <v>4110110015</v>
      </c>
      <c r="M511" s="572" t="s">
        <v>11</v>
      </c>
      <c r="N511" s="321" t="s">
        <v>94</v>
      </c>
      <c r="O511" s="393"/>
      <c r="P511" s="412">
        <v>9</v>
      </c>
      <c r="Q511" s="409" t="s">
        <v>38</v>
      </c>
      <c r="R511" s="574" t="s">
        <v>47</v>
      </c>
      <c r="S511" s="321" t="s">
        <v>95</v>
      </c>
    </row>
    <row r="512" spans="1:19" hidden="1" x14ac:dyDescent="0.2">
      <c r="A512" s="406">
        <v>10</v>
      </c>
      <c r="B512" s="452">
        <v>4112110014</v>
      </c>
      <c r="C512" s="453" t="s">
        <v>135</v>
      </c>
      <c r="D512" s="321" t="s">
        <v>95</v>
      </c>
      <c r="E512" s="393"/>
      <c r="F512" s="412">
        <v>10</v>
      </c>
      <c r="G512" s="418">
        <v>4111110008</v>
      </c>
      <c r="H512" s="570" t="s">
        <v>118</v>
      </c>
      <c r="I512" s="321" t="s">
        <v>95</v>
      </c>
      <c r="J512" s="393"/>
      <c r="K512" s="412">
        <v>10</v>
      </c>
      <c r="L512" s="409">
        <v>4110110009</v>
      </c>
      <c r="M512" s="574" t="s">
        <v>8</v>
      </c>
      <c r="N512" s="321" t="s">
        <v>95</v>
      </c>
      <c r="O512" s="393"/>
      <c r="P512" s="412">
        <v>10</v>
      </c>
      <c r="Q512" s="571">
        <v>2109010167</v>
      </c>
      <c r="R512" s="572" t="s">
        <v>48</v>
      </c>
      <c r="S512" s="321" t="s">
        <v>94</v>
      </c>
    </row>
    <row r="513" spans="1:19" hidden="1" x14ac:dyDescent="0.2">
      <c r="A513" s="406">
        <v>11</v>
      </c>
      <c r="B513" s="452">
        <v>4112110015</v>
      </c>
      <c r="C513" s="453" t="s">
        <v>136</v>
      </c>
      <c r="D513" s="321" t="s">
        <v>94</v>
      </c>
      <c r="E513" s="393"/>
      <c r="F513" s="412">
        <v>11</v>
      </c>
      <c r="G513" s="418">
        <v>4111110009</v>
      </c>
      <c r="H513" s="570" t="s">
        <v>119</v>
      </c>
      <c r="I513" s="321" t="s">
        <v>95</v>
      </c>
      <c r="J513" s="393"/>
      <c r="K513" s="412">
        <v>11</v>
      </c>
      <c r="L513" s="409">
        <v>4110110005</v>
      </c>
      <c r="M513" s="574" t="s">
        <v>75</v>
      </c>
      <c r="N513" s="321" t="s">
        <v>94</v>
      </c>
      <c r="O513" s="393"/>
      <c r="P513" s="412">
        <v>11</v>
      </c>
      <c r="Q513" s="409">
        <v>2109010178</v>
      </c>
      <c r="R513" s="574" t="s">
        <v>49</v>
      </c>
      <c r="S513" s="321" t="s">
        <v>94</v>
      </c>
    </row>
    <row r="514" spans="1:19" hidden="1" x14ac:dyDescent="0.2">
      <c r="A514" s="406">
        <v>12</v>
      </c>
      <c r="B514" s="423">
        <v>4112110016</v>
      </c>
      <c r="C514" s="417" t="s">
        <v>137</v>
      </c>
      <c r="D514" s="321" t="s">
        <v>95</v>
      </c>
      <c r="E514" s="393"/>
      <c r="F514" s="412">
        <v>12</v>
      </c>
      <c r="G514" s="418">
        <v>4111110019</v>
      </c>
      <c r="H514" s="570" t="s">
        <v>120</v>
      </c>
      <c r="I514" s="321" t="s">
        <v>94</v>
      </c>
      <c r="J514" s="393"/>
      <c r="K514" s="412">
        <v>12</v>
      </c>
      <c r="L514" s="409">
        <v>4110110016</v>
      </c>
      <c r="M514" s="574" t="s">
        <v>12</v>
      </c>
      <c r="N514" s="321" t="s">
        <v>94</v>
      </c>
      <c r="O514" s="393"/>
      <c r="P514" s="412">
        <v>12</v>
      </c>
      <c r="Q514" s="409">
        <v>2109010189</v>
      </c>
      <c r="R514" s="574" t="s">
        <v>50</v>
      </c>
      <c r="S514" s="321" t="s">
        <v>94</v>
      </c>
    </row>
    <row r="515" spans="1:19" hidden="1" x14ac:dyDescent="0.2">
      <c r="A515" s="406">
        <v>13</v>
      </c>
      <c r="B515" s="423">
        <v>4112110017</v>
      </c>
      <c r="C515" s="417" t="s">
        <v>138</v>
      </c>
      <c r="D515" s="321" t="s">
        <v>94</v>
      </c>
      <c r="E515" s="393"/>
      <c r="F515" s="412">
        <v>13</v>
      </c>
      <c r="G515" s="418">
        <v>4111110020</v>
      </c>
      <c r="H515" s="570" t="s">
        <v>121</v>
      </c>
      <c r="I515" s="321" t="s">
        <v>95</v>
      </c>
      <c r="J515" s="393"/>
      <c r="K515" s="412">
        <v>13</v>
      </c>
      <c r="L515" s="571">
        <v>4110110006</v>
      </c>
      <c r="M515" s="572" t="s">
        <v>6</v>
      </c>
      <c r="N515" s="321" t="s">
        <v>94</v>
      </c>
      <c r="O515" s="393"/>
      <c r="P515" s="412">
        <v>13</v>
      </c>
      <c r="Q515" s="409">
        <v>2109010244</v>
      </c>
      <c r="R515" s="574" t="s">
        <v>56</v>
      </c>
      <c r="S515" s="321" t="s">
        <v>94</v>
      </c>
    </row>
    <row r="516" spans="1:19" hidden="1" x14ac:dyDescent="0.2">
      <c r="A516" s="406">
        <v>14</v>
      </c>
      <c r="B516" s="423">
        <v>4112110018</v>
      </c>
      <c r="C516" s="417" t="s">
        <v>139</v>
      </c>
      <c r="D516" s="321" t="s">
        <v>95</v>
      </c>
      <c r="E516" s="393"/>
      <c r="F516" s="412">
        <v>14</v>
      </c>
      <c r="G516" s="418">
        <v>4111110023</v>
      </c>
      <c r="H516" s="570" t="s">
        <v>122</v>
      </c>
      <c r="I516" s="321" t="s">
        <v>95</v>
      </c>
      <c r="J516" s="393"/>
      <c r="K516" s="412">
        <v>14</v>
      </c>
      <c r="L516" s="571">
        <v>4110110008</v>
      </c>
      <c r="M516" s="572" t="s">
        <v>7</v>
      </c>
      <c r="N516" s="321" t="s">
        <v>95</v>
      </c>
      <c r="O516" s="393"/>
      <c r="P516" s="412">
        <v>14</v>
      </c>
      <c r="Q516" s="571" t="s">
        <v>39</v>
      </c>
      <c r="R516" s="572" t="s">
        <v>51</v>
      </c>
      <c r="S516" s="321" t="s">
        <v>94</v>
      </c>
    </row>
    <row r="517" spans="1:19" hidden="1" x14ac:dyDescent="0.2">
      <c r="A517" s="406">
        <v>15</v>
      </c>
      <c r="B517" s="452">
        <v>4111110016</v>
      </c>
      <c r="C517" s="453" t="s">
        <v>189</v>
      </c>
      <c r="D517" s="321" t="s">
        <v>94</v>
      </c>
      <c r="E517" s="393"/>
      <c r="F517" s="412">
        <v>15</v>
      </c>
      <c r="G517" s="418">
        <v>4111110010</v>
      </c>
      <c r="H517" s="570" t="s">
        <v>123</v>
      </c>
      <c r="I517" s="321" t="s">
        <v>95</v>
      </c>
      <c r="J517" s="393"/>
      <c r="K517" s="412">
        <v>15</v>
      </c>
      <c r="L517" s="571">
        <v>4110110019</v>
      </c>
      <c r="M517" s="572" t="s">
        <v>13</v>
      </c>
      <c r="N517" s="321" t="s">
        <v>94</v>
      </c>
      <c r="O517" s="393"/>
      <c r="P517" s="412">
        <v>15</v>
      </c>
      <c r="Q517" s="409">
        <v>2109010253</v>
      </c>
      <c r="R517" s="574" t="s">
        <v>57</v>
      </c>
      <c r="S517" s="321" t="s">
        <v>94</v>
      </c>
    </row>
    <row r="518" spans="1:19" hidden="1" x14ac:dyDescent="0.2">
      <c r="A518" s="406">
        <v>16</v>
      </c>
      <c r="B518" s="423">
        <v>4112110019</v>
      </c>
      <c r="C518" s="417" t="s">
        <v>140</v>
      </c>
      <c r="D518" s="321" t="s">
        <v>94</v>
      </c>
      <c r="E518" s="393"/>
      <c r="F518" s="412">
        <v>16</v>
      </c>
      <c r="G518" s="418">
        <v>4111110024</v>
      </c>
      <c r="H518" s="570" t="s">
        <v>124</v>
      </c>
      <c r="I518" s="321" t="s">
        <v>94</v>
      </c>
      <c r="J518" s="393"/>
      <c r="K518" s="412">
        <v>16</v>
      </c>
      <c r="L518" s="409">
        <v>4110110021</v>
      </c>
      <c r="M518" s="574" t="s">
        <v>14</v>
      </c>
      <c r="N518" s="321" t="s">
        <v>94</v>
      </c>
      <c r="O518" s="393"/>
      <c r="P518" s="412">
        <v>16</v>
      </c>
      <c r="Q518" s="571">
        <v>2109010201</v>
      </c>
      <c r="R518" s="572" t="s">
        <v>52</v>
      </c>
      <c r="S518" s="321" t="s">
        <v>95</v>
      </c>
    </row>
    <row r="519" spans="1:19" hidden="1" x14ac:dyDescent="0.2">
      <c r="A519" s="406">
        <v>17</v>
      </c>
      <c r="B519" s="418">
        <v>4112110006</v>
      </c>
      <c r="C519" s="570" t="s">
        <v>141</v>
      </c>
      <c r="D519" s="421" t="s">
        <v>95</v>
      </c>
      <c r="E519" s="393"/>
      <c r="F519" s="412"/>
      <c r="G519" s="418"/>
      <c r="H519" s="570"/>
      <c r="I519" s="321"/>
      <c r="J519" s="393"/>
      <c r="K519" s="412">
        <v>17</v>
      </c>
      <c r="L519" s="571">
        <v>4110110022</v>
      </c>
      <c r="M519" s="572" t="s">
        <v>15</v>
      </c>
      <c r="N519" s="321" t="s">
        <v>95</v>
      </c>
      <c r="O519" s="393"/>
      <c r="P519" s="412">
        <v>17</v>
      </c>
      <c r="Q519" s="571">
        <v>2109010213</v>
      </c>
      <c r="R519" s="572" t="s">
        <v>53</v>
      </c>
      <c r="S519" s="321" t="s">
        <v>94</v>
      </c>
    </row>
    <row r="520" spans="1:19" hidden="1" x14ac:dyDescent="0.2">
      <c r="A520" s="406">
        <v>18</v>
      </c>
      <c r="B520" s="418">
        <v>4112110023</v>
      </c>
      <c r="C520" s="570" t="s">
        <v>142</v>
      </c>
      <c r="D520" s="421" t="s">
        <v>94</v>
      </c>
      <c r="E520" s="393"/>
      <c r="F520" s="412"/>
      <c r="G520" s="418"/>
      <c r="H520" s="570"/>
      <c r="I520" s="321"/>
      <c r="J520" s="393"/>
      <c r="K520" s="412">
        <v>18</v>
      </c>
      <c r="L520" s="571">
        <v>4110110023</v>
      </c>
      <c r="M520" s="572" t="s">
        <v>16</v>
      </c>
      <c r="N520" s="321" t="s">
        <v>94</v>
      </c>
      <c r="O520" s="393"/>
      <c r="P520" s="412">
        <v>18</v>
      </c>
      <c r="Q520" s="409">
        <v>2109010222</v>
      </c>
      <c r="R520" s="574" t="s">
        <v>54</v>
      </c>
      <c r="S520" s="321" t="s">
        <v>95</v>
      </c>
    </row>
    <row r="521" spans="1:19" hidden="1" x14ac:dyDescent="0.2">
      <c r="A521" s="406"/>
      <c r="B521" s="418"/>
      <c r="C521" s="570"/>
      <c r="D521" s="421"/>
      <c r="E521" s="393"/>
      <c r="F521" s="412"/>
      <c r="G521" s="418"/>
      <c r="H521" s="570"/>
      <c r="I521" s="321"/>
      <c r="J521" s="393"/>
      <c r="K521" s="412">
        <v>19</v>
      </c>
      <c r="L521" s="571">
        <v>4110110025</v>
      </c>
      <c r="M521" s="572" t="s">
        <v>17</v>
      </c>
      <c r="N521" s="321" t="s">
        <v>95</v>
      </c>
      <c r="O521" s="393"/>
      <c r="P521" s="412">
        <v>19</v>
      </c>
      <c r="Q521" s="571">
        <v>2109010266</v>
      </c>
      <c r="R521" s="572" t="s">
        <v>58</v>
      </c>
      <c r="S521" s="321" t="s">
        <v>94</v>
      </c>
    </row>
    <row r="522" spans="1:19" hidden="1" x14ac:dyDescent="0.2">
      <c r="A522" s="412"/>
      <c r="B522" s="571"/>
      <c r="C522" s="572"/>
      <c r="D522" s="576"/>
      <c r="E522" s="393"/>
      <c r="F522" s="412"/>
      <c r="G522" s="571"/>
      <c r="H522" s="572"/>
      <c r="I522" s="321"/>
      <c r="J522" s="393"/>
      <c r="K522" s="412"/>
      <c r="L522" s="571"/>
      <c r="M522" s="572"/>
      <c r="N522" s="321"/>
      <c r="O522" s="393"/>
      <c r="P522" s="412">
        <v>20</v>
      </c>
      <c r="Q522" s="571">
        <v>2109010275</v>
      </c>
      <c r="R522" s="572" t="s">
        <v>59</v>
      </c>
      <c r="S522" s="321" t="s">
        <v>94</v>
      </c>
    </row>
    <row r="523" spans="1:19" hidden="1" x14ac:dyDescent="0.2">
      <c r="A523" s="412"/>
      <c r="B523" s="571"/>
      <c r="C523" s="572"/>
      <c r="D523" s="576"/>
      <c r="E523" s="393"/>
      <c r="F523" s="412"/>
      <c r="G523" s="571"/>
      <c r="H523" s="572"/>
      <c r="I523" s="321"/>
      <c r="J523" s="393"/>
      <c r="K523" s="412"/>
      <c r="L523" s="571"/>
      <c r="M523" s="572"/>
      <c r="N523" s="321"/>
      <c r="O523" s="393"/>
      <c r="P523" s="412">
        <v>21</v>
      </c>
      <c r="Q523" s="571">
        <v>2108010285</v>
      </c>
      <c r="R523" s="577" t="s">
        <v>187</v>
      </c>
      <c r="S523" s="321" t="s">
        <v>94</v>
      </c>
    </row>
    <row r="524" spans="1:19" hidden="1" x14ac:dyDescent="0.2">
      <c r="A524" s="412"/>
      <c r="B524" s="571"/>
      <c r="C524" s="572"/>
      <c r="D524" s="576"/>
      <c r="E524" s="393"/>
      <c r="F524" s="412"/>
      <c r="G524" s="571"/>
      <c r="H524" s="572"/>
      <c r="I524" s="321"/>
      <c r="J524" s="393"/>
      <c r="K524" s="412"/>
      <c r="L524" s="571"/>
      <c r="M524" s="572"/>
      <c r="N524" s="321"/>
      <c r="O524" s="393"/>
      <c r="P524" s="412"/>
      <c r="Q524" s="571"/>
      <c r="R524" s="572"/>
      <c r="S524" s="321"/>
    </row>
    <row r="525" spans="1:19" hidden="1" x14ac:dyDescent="0.2">
      <c r="A525" s="578"/>
      <c r="B525" s="409"/>
      <c r="C525" s="574"/>
      <c r="D525" s="421"/>
      <c r="E525" s="393"/>
      <c r="F525" s="578"/>
      <c r="G525" s="409"/>
      <c r="H525" s="574"/>
      <c r="I525" s="321"/>
      <c r="J525" s="393"/>
      <c r="K525" s="412"/>
      <c r="L525" s="409"/>
      <c r="M525" s="574"/>
      <c r="N525" s="321"/>
      <c r="O525" s="393"/>
      <c r="P525" s="412"/>
      <c r="Q525" s="409"/>
      <c r="R525" s="574"/>
      <c r="S525" s="321"/>
    </row>
    <row r="526" spans="1:19" hidden="1" x14ac:dyDescent="0.2">
      <c r="A526" s="412"/>
      <c r="B526" s="409"/>
      <c r="C526" s="574"/>
      <c r="D526" s="421"/>
      <c r="E526" s="393"/>
      <c r="F526" s="412"/>
      <c r="G526" s="409"/>
      <c r="H526" s="574"/>
      <c r="I526" s="321"/>
      <c r="J526" s="393"/>
      <c r="K526" s="412"/>
      <c r="L526" s="409"/>
      <c r="M526" s="574"/>
      <c r="N526" s="321"/>
      <c r="O526" s="393"/>
      <c r="P526" s="412"/>
      <c r="Q526" s="409"/>
      <c r="R526" s="574"/>
      <c r="S526" s="321"/>
    </row>
    <row r="527" spans="1:19" ht="15.75" hidden="1" thickBot="1" x14ac:dyDescent="0.25">
      <c r="A527" s="433"/>
      <c r="B527" s="579"/>
      <c r="C527" s="580"/>
      <c r="D527" s="581"/>
      <c r="E527" s="393"/>
      <c r="F527" s="433"/>
      <c r="G527" s="579"/>
      <c r="H527" s="580"/>
      <c r="I527" s="581"/>
      <c r="J527" s="393"/>
      <c r="K527" s="433"/>
      <c r="L527" s="579"/>
      <c r="M527" s="580"/>
      <c r="N527" s="581"/>
      <c r="O527" s="393"/>
      <c r="P527" s="433"/>
      <c r="Q527" s="579"/>
      <c r="R527" s="580"/>
      <c r="S527" s="581"/>
    </row>
    <row r="528" spans="1:19" hidden="1" x14ac:dyDescent="0.2">
      <c r="A528" s="393"/>
      <c r="B528" s="393"/>
      <c r="C528" s="582"/>
      <c r="D528" s="393"/>
      <c r="E528" s="393"/>
      <c r="F528" s="393"/>
      <c r="G528" s="393"/>
      <c r="H528" s="583"/>
      <c r="I528" s="393"/>
      <c r="J528" s="393"/>
      <c r="K528" s="393"/>
      <c r="L528" s="393"/>
      <c r="M528" s="583"/>
      <c r="N528" s="393"/>
      <c r="O528" s="393"/>
      <c r="P528" s="393"/>
      <c r="Q528" s="393"/>
      <c r="R528" s="393"/>
      <c r="S528" s="393"/>
    </row>
    <row r="529" spans="1:20" ht="19.5" hidden="1" customHeight="1" x14ac:dyDescent="0.2">
      <c r="A529" s="393"/>
      <c r="B529" s="445"/>
      <c r="C529" s="444" t="s">
        <v>97</v>
      </c>
      <c r="D529" s="393">
        <f>COUNTIF(D507:D527,"L")</f>
        <v>9</v>
      </c>
      <c r="E529" s="393"/>
      <c r="F529" s="393"/>
      <c r="G529" s="445"/>
      <c r="H529" s="443" t="s">
        <v>97</v>
      </c>
      <c r="I529" s="393">
        <f>COUNTIF(I507:I527,"L")</f>
        <v>5</v>
      </c>
      <c r="J529" s="394"/>
      <c r="K529" s="393"/>
      <c r="L529" s="445"/>
      <c r="M529" s="443" t="s">
        <v>97</v>
      </c>
      <c r="N529" s="393">
        <f>COUNTIF(N507:N527,"L")</f>
        <v>10</v>
      </c>
      <c r="O529" s="394"/>
      <c r="P529" s="393"/>
      <c r="Q529" s="445"/>
      <c r="R529" s="443" t="s">
        <v>97</v>
      </c>
      <c r="S529" s="393">
        <f>COUNTIF(S507:S527,"L")</f>
        <v>13</v>
      </c>
    </row>
    <row r="530" spans="1:20" ht="19.5" hidden="1" customHeight="1" thickBot="1" x14ac:dyDescent="0.25">
      <c r="A530" s="393"/>
      <c r="B530" s="445"/>
      <c r="C530" s="444" t="s">
        <v>107</v>
      </c>
      <c r="D530" s="393">
        <f>COUNTIF(D507:D527,"P")</f>
        <v>5</v>
      </c>
      <c r="E530" s="393"/>
      <c r="F530" s="393"/>
      <c r="G530" s="445"/>
      <c r="H530" s="443" t="s">
        <v>107</v>
      </c>
      <c r="I530" s="393">
        <f>COUNTIF(I507:I527,"P")</f>
        <v>7</v>
      </c>
      <c r="J530" s="394"/>
      <c r="K530" s="393"/>
      <c r="L530" s="445"/>
      <c r="M530" s="443" t="s">
        <v>107</v>
      </c>
      <c r="N530" s="393">
        <f>COUNTIF(N507:N527,"P")</f>
        <v>5</v>
      </c>
      <c r="O530" s="394"/>
      <c r="P530" s="393"/>
      <c r="Q530" s="445"/>
      <c r="R530" s="443" t="s">
        <v>107</v>
      </c>
      <c r="S530" s="393">
        <f>COUNTIF(S507:S527,"P")</f>
        <v>4</v>
      </c>
    </row>
    <row r="531" spans="1:20" ht="19.5" hidden="1" customHeight="1" x14ac:dyDescent="0.2">
      <c r="A531" s="393"/>
      <c r="B531" s="445"/>
      <c r="C531" s="446"/>
      <c r="D531" s="447">
        <f>SUM(D529:D530)</f>
        <v>14</v>
      </c>
      <c r="E531" s="393"/>
      <c r="F531" s="393"/>
      <c r="G531" s="445"/>
      <c r="H531" s="448"/>
      <c r="I531" s="447">
        <f>SUM(I529:I530)</f>
        <v>12</v>
      </c>
      <c r="J531" s="394"/>
      <c r="K531" s="393"/>
      <c r="L531" s="445"/>
      <c r="M531" s="448"/>
      <c r="N531" s="447">
        <f>SUM(N529:N530)</f>
        <v>15</v>
      </c>
      <c r="O531" s="394"/>
      <c r="P531" s="393"/>
      <c r="Q531" s="445"/>
      <c r="R531" s="448"/>
      <c r="S531" s="447">
        <f>SUM(S529:S530)</f>
        <v>17</v>
      </c>
    </row>
    <row r="532" spans="1:20" ht="19.5" hidden="1" customHeight="1" x14ac:dyDescent="0.2">
      <c r="A532" s="393" t="s">
        <v>108</v>
      </c>
      <c r="B532" s="393"/>
      <c r="C532" s="394"/>
      <c r="D532" s="393"/>
      <c r="E532" s="393"/>
      <c r="F532" s="393" t="s">
        <v>108</v>
      </c>
      <c r="G532" s="393"/>
      <c r="H532" s="393"/>
      <c r="I532" s="393"/>
      <c r="J532" s="394"/>
      <c r="K532" s="393" t="s">
        <v>108</v>
      </c>
      <c r="L532" s="393"/>
      <c r="M532" s="393"/>
      <c r="N532" s="393"/>
      <c r="O532" s="394"/>
      <c r="P532" s="393" t="s">
        <v>108</v>
      </c>
      <c r="Q532" s="393"/>
      <c r="R532" s="393"/>
      <c r="S532" s="393"/>
    </row>
    <row r="533" spans="1:20" ht="28.5" hidden="1" customHeight="1" x14ac:dyDescent="0.2">
      <c r="A533" s="393"/>
      <c r="B533" s="393"/>
      <c r="C533" s="582"/>
      <c r="D533" s="393"/>
      <c r="E533" s="393"/>
      <c r="F533" s="393"/>
      <c r="G533" s="393"/>
      <c r="H533" s="583"/>
      <c r="I533" s="393"/>
      <c r="J533" s="393"/>
      <c r="K533" s="393"/>
      <c r="L533" s="393"/>
      <c r="M533" s="583"/>
      <c r="N533" s="393"/>
      <c r="O533" s="393"/>
      <c r="P533" s="393"/>
      <c r="Q533" s="393"/>
      <c r="R533" s="393"/>
      <c r="S533" s="393"/>
    </row>
    <row r="534" spans="1:20" ht="21" customHeight="1" x14ac:dyDescent="0.25">
      <c r="A534" s="363" t="s">
        <v>670</v>
      </c>
      <c r="B534" s="364"/>
      <c r="C534" s="370"/>
      <c r="D534" s="364"/>
      <c r="E534" s="364"/>
      <c r="F534" s="364"/>
      <c r="G534" s="364"/>
      <c r="H534" s="371"/>
      <c r="L534" s="4" t="s">
        <v>669</v>
      </c>
      <c r="M534" s="83"/>
      <c r="R534" s="83"/>
    </row>
    <row r="535" spans="1:20" ht="21" customHeight="1" x14ac:dyDescent="0.25">
      <c r="A535" s="363" t="s">
        <v>1042</v>
      </c>
      <c r="B535" s="364"/>
      <c r="C535" s="370"/>
      <c r="D535" s="364"/>
      <c r="E535" s="364"/>
      <c r="F535" s="364"/>
      <c r="G535" s="364"/>
      <c r="H535" s="371"/>
      <c r="M535" s="83"/>
      <c r="R535" s="83"/>
    </row>
    <row r="536" spans="1:20" ht="18" x14ac:dyDescent="0.25">
      <c r="A536" s="363" t="s">
        <v>98</v>
      </c>
      <c r="B536" s="364"/>
      <c r="C536" s="365"/>
      <c r="D536" s="364"/>
      <c r="E536" s="364"/>
      <c r="F536" s="366"/>
      <c r="G536" s="364"/>
      <c r="H536" s="364"/>
      <c r="K536" s="8"/>
      <c r="P536" s="8"/>
      <c r="Q536" s="8"/>
      <c r="S536" s="25"/>
      <c r="T536" s="25"/>
    </row>
    <row r="537" spans="1:20" ht="15.75" x14ac:dyDescent="0.25">
      <c r="F537" s="8"/>
      <c r="K537" s="8"/>
      <c r="P537" s="8"/>
      <c r="S537" s="25"/>
      <c r="T537" s="25"/>
    </row>
    <row r="538" spans="1:20" ht="16.5" thickBot="1" x14ac:dyDescent="0.3">
      <c r="A538" s="8" t="s">
        <v>1038</v>
      </c>
      <c r="F538" s="8" t="s">
        <v>1039</v>
      </c>
      <c r="K538" s="8" t="s">
        <v>1040</v>
      </c>
      <c r="P538" s="8" t="s">
        <v>1041</v>
      </c>
      <c r="Q538" s="8"/>
      <c r="S538" s="25"/>
      <c r="T538" s="25"/>
    </row>
    <row r="539" spans="1:20" ht="16.5" thickBot="1" x14ac:dyDescent="0.3">
      <c r="A539" s="195" t="s">
        <v>99</v>
      </c>
      <c r="B539" s="196" t="s">
        <v>91</v>
      </c>
      <c r="C539" s="196" t="s">
        <v>92</v>
      </c>
      <c r="D539" s="197" t="s">
        <v>100</v>
      </c>
      <c r="F539" s="9" t="s">
        <v>99</v>
      </c>
      <c r="G539" s="10" t="s">
        <v>91</v>
      </c>
      <c r="H539" s="10" t="s">
        <v>92</v>
      </c>
      <c r="I539" s="11" t="s">
        <v>100</v>
      </c>
      <c r="K539" s="9" t="s">
        <v>99</v>
      </c>
      <c r="L539" s="10" t="s">
        <v>91</v>
      </c>
      <c r="M539" s="10" t="s">
        <v>92</v>
      </c>
      <c r="N539" s="11" t="s">
        <v>100</v>
      </c>
      <c r="P539" s="37" t="s">
        <v>99</v>
      </c>
      <c r="Q539" s="10" t="s">
        <v>91</v>
      </c>
      <c r="R539" s="10" t="s">
        <v>92</v>
      </c>
      <c r="S539" s="11" t="s">
        <v>100</v>
      </c>
    </row>
    <row r="540" spans="1:20" ht="15.75" x14ac:dyDescent="0.25">
      <c r="A540" s="12"/>
      <c r="B540" s="13"/>
      <c r="C540" s="13"/>
      <c r="D540" s="14"/>
      <c r="F540" s="12"/>
      <c r="G540" s="13"/>
      <c r="H540" s="13"/>
      <c r="I540" s="14"/>
      <c r="K540" s="12"/>
      <c r="L540" s="13"/>
      <c r="M540" s="13"/>
      <c r="N540" s="14"/>
      <c r="P540" s="99"/>
      <c r="Q540" s="13"/>
      <c r="R540" s="13"/>
      <c r="S540" s="14"/>
    </row>
    <row r="541" spans="1:20" ht="15.75" x14ac:dyDescent="0.25">
      <c r="A541" s="199">
        <v>1</v>
      </c>
      <c r="B541" s="200">
        <v>4116010001</v>
      </c>
      <c r="C541" s="383" t="s">
        <v>1263</v>
      </c>
      <c r="D541" s="201" t="s">
        <v>94</v>
      </c>
      <c r="F541" s="99">
        <v>1</v>
      </c>
      <c r="G541" s="140">
        <v>4115010007</v>
      </c>
      <c r="H541" s="145" t="s">
        <v>932</v>
      </c>
      <c r="I541" s="279" t="s">
        <v>94</v>
      </c>
      <c r="K541" s="252">
        <v>1</v>
      </c>
      <c r="L541" s="147">
        <v>4114010012</v>
      </c>
      <c r="M541" s="148" t="s">
        <v>621</v>
      </c>
      <c r="N541" s="270" t="s">
        <v>95</v>
      </c>
      <c r="P541" s="58">
        <v>1</v>
      </c>
      <c r="Q541" s="147" t="s">
        <v>1373</v>
      </c>
      <c r="R541" s="148" t="s">
        <v>397</v>
      </c>
      <c r="S541" s="270" t="s">
        <v>94</v>
      </c>
    </row>
    <row r="542" spans="1:20" ht="15.75" x14ac:dyDescent="0.25">
      <c r="A542" s="199">
        <v>2</v>
      </c>
      <c r="B542" s="51">
        <v>4116010008</v>
      </c>
      <c r="C542" s="380" t="s">
        <v>1264</v>
      </c>
      <c r="D542" s="203" t="s">
        <v>95</v>
      </c>
      <c r="F542" s="99">
        <v>2</v>
      </c>
      <c r="G542" s="50">
        <v>4115010008</v>
      </c>
      <c r="H542" s="52" t="s">
        <v>933</v>
      </c>
      <c r="I542" s="279" t="s">
        <v>94</v>
      </c>
      <c r="K542" s="252">
        <v>2</v>
      </c>
      <c r="L542" s="147">
        <v>4114010001</v>
      </c>
      <c r="M542" s="148" t="s">
        <v>622</v>
      </c>
      <c r="N542" s="270" t="s">
        <v>94</v>
      </c>
      <c r="P542" s="64">
        <v>2</v>
      </c>
      <c r="Q542" s="147">
        <v>4113010002</v>
      </c>
      <c r="R542" s="148" t="s">
        <v>398</v>
      </c>
      <c r="S542" s="270" t="s">
        <v>95</v>
      </c>
    </row>
    <row r="543" spans="1:20" ht="15.75" x14ac:dyDescent="0.25">
      <c r="A543" s="199">
        <v>3</v>
      </c>
      <c r="B543" s="51">
        <v>4116010009</v>
      </c>
      <c r="C543" s="380" t="s">
        <v>1265</v>
      </c>
      <c r="D543" s="201" t="s">
        <v>94</v>
      </c>
      <c r="F543" s="99">
        <v>3</v>
      </c>
      <c r="G543" s="140">
        <v>4115010009</v>
      </c>
      <c r="H543" s="145" t="s">
        <v>934</v>
      </c>
      <c r="I543" s="279" t="s">
        <v>94</v>
      </c>
      <c r="K543" s="252">
        <v>3</v>
      </c>
      <c r="L543" s="105">
        <v>4114010013</v>
      </c>
      <c r="M543" s="41" t="s">
        <v>623</v>
      </c>
      <c r="N543" s="271" t="s">
        <v>95</v>
      </c>
      <c r="P543" s="64">
        <v>3</v>
      </c>
      <c r="Q543" s="105">
        <v>4113010016</v>
      </c>
      <c r="R543" s="41" t="s">
        <v>399</v>
      </c>
      <c r="S543" s="271" t="s">
        <v>94</v>
      </c>
    </row>
    <row r="544" spans="1:20" ht="15.75" x14ac:dyDescent="0.25">
      <c r="A544" s="199">
        <v>4</v>
      </c>
      <c r="B544" s="51">
        <v>4116010023</v>
      </c>
      <c r="C544" s="380" t="s">
        <v>1266</v>
      </c>
      <c r="D544" s="201" t="s">
        <v>94</v>
      </c>
      <c r="F544" s="99">
        <v>4</v>
      </c>
      <c r="G544" s="50">
        <v>4115010002</v>
      </c>
      <c r="H544" s="52" t="s">
        <v>936</v>
      </c>
      <c r="I544" s="279" t="s">
        <v>95</v>
      </c>
      <c r="K544" s="252">
        <v>4</v>
      </c>
      <c r="L544" s="153">
        <v>4114010002</v>
      </c>
      <c r="M544" s="154" t="s">
        <v>624</v>
      </c>
      <c r="N544" s="253" t="s">
        <v>94</v>
      </c>
      <c r="P544" s="64">
        <v>4</v>
      </c>
      <c r="Q544" s="153">
        <v>4113010003</v>
      </c>
      <c r="R544" s="154" t="s">
        <v>400</v>
      </c>
      <c r="S544" s="253" t="s">
        <v>95</v>
      </c>
    </row>
    <row r="545" spans="1:19" ht="15.75" x14ac:dyDescent="0.2">
      <c r="A545" s="199">
        <v>5</v>
      </c>
      <c r="B545" s="51">
        <v>4116010024</v>
      </c>
      <c r="C545" s="380" t="s">
        <v>1267</v>
      </c>
      <c r="D545" s="201" t="s">
        <v>94</v>
      </c>
      <c r="F545" s="99">
        <v>5</v>
      </c>
      <c r="G545" s="140">
        <v>4115010025</v>
      </c>
      <c r="H545" s="165" t="s">
        <v>937</v>
      </c>
      <c r="I545" s="279" t="s">
        <v>94</v>
      </c>
      <c r="K545" s="252">
        <v>5</v>
      </c>
      <c r="L545" s="147">
        <v>4114010003</v>
      </c>
      <c r="M545" s="148" t="s">
        <v>625</v>
      </c>
      <c r="N545" s="270" t="s">
        <v>94</v>
      </c>
      <c r="P545" s="64">
        <v>5</v>
      </c>
      <c r="Q545" s="147">
        <v>4113010004</v>
      </c>
      <c r="R545" s="148" t="s">
        <v>401</v>
      </c>
      <c r="S545" s="270" t="s">
        <v>94</v>
      </c>
    </row>
    <row r="546" spans="1:19" ht="15.75" x14ac:dyDescent="0.2">
      <c r="A546" s="199">
        <v>6</v>
      </c>
      <c r="B546" s="51">
        <v>4116010014</v>
      </c>
      <c r="C546" s="380" t="s">
        <v>1268</v>
      </c>
      <c r="D546" s="201" t="s">
        <v>95</v>
      </c>
      <c r="F546" s="99">
        <v>6</v>
      </c>
      <c r="G546" s="140">
        <v>4115010026</v>
      </c>
      <c r="H546" s="165" t="s">
        <v>938</v>
      </c>
      <c r="I546" s="279" t="s">
        <v>94</v>
      </c>
      <c r="K546" s="252">
        <v>6</v>
      </c>
      <c r="L546" s="101">
        <v>4114010014</v>
      </c>
      <c r="M546" s="102" t="s">
        <v>626</v>
      </c>
      <c r="N546" s="270" t="s">
        <v>94</v>
      </c>
      <c r="P546" s="64">
        <v>6</v>
      </c>
      <c r="Q546" s="101">
        <v>4113010017</v>
      </c>
      <c r="R546" s="102" t="s">
        <v>402</v>
      </c>
      <c r="S546" s="270" t="s">
        <v>94</v>
      </c>
    </row>
    <row r="547" spans="1:19" ht="15.75" x14ac:dyDescent="0.2">
      <c r="A547" s="199">
        <v>7</v>
      </c>
      <c r="B547" s="51">
        <v>4116010015</v>
      </c>
      <c r="C547" s="380" t="s">
        <v>1269</v>
      </c>
      <c r="D547" s="201" t="s">
        <v>94</v>
      </c>
      <c r="F547" s="99">
        <v>7</v>
      </c>
      <c r="G547" s="50">
        <v>4115010003</v>
      </c>
      <c r="H547" s="47" t="s">
        <v>939</v>
      </c>
      <c r="I547" s="279" t="s">
        <v>94</v>
      </c>
      <c r="K547" s="252">
        <v>7</v>
      </c>
      <c r="L547" s="101">
        <v>4116050029</v>
      </c>
      <c r="M547" s="102" t="s">
        <v>1341</v>
      </c>
      <c r="N547" s="270" t="s">
        <v>94</v>
      </c>
      <c r="P547" s="64">
        <v>7</v>
      </c>
      <c r="Q547" s="101">
        <v>4113010018</v>
      </c>
      <c r="R547" s="102" t="s">
        <v>403</v>
      </c>
      <c r="S547" s="377" t="s">
        <v>95</v>
      </c>
    </row>
    <row r="548" spans="1:19" ht="15.75" x14ac:dyDescent="0.25">
      <c r="A548" s="199">
        <v>8</v>
      </c>
      <c r="B548" s="200">
        <v>4116010002</v>
      </c>
      <c r="C548" s="383" t="s">
        <v>1270</v>
      </c>
      <c r="D548" s="201" t="s">
        <v>95</v>
      </c>
      <c r="F548" s="99">
        <v>8</v>
      </c>
      <c r="G548" s="50">
        <v>4115010012</v>
      </c>
      <c r="H548" s="52" t="s">
        <v>940</v>
      </c>
      <c r="I548" s="279" t="s">
        <v>95</v>
      </c>
      <c r="K548" s="252">
        <v>8</v>
      </c>
      <c r="L548" s="101">
        <v>4114010015</v>
      </c>
      <c r="M548" s="102" t="s">
        <v>627</v>
      </c>
      <c r="N548" s="377" t="s">
        <v>94</v>
      </c>
      <c r="P548" s="64">
        <v>8</v>
      </c>
      <c r="Q548" s="147">
        <v>4113010005</v>
      </c>
      <c r="R548" s="148" t="s">
        <v>404</v>
      </c>
      <c r="S548" s="270" t="s">
        <v>95</v>
      </c>
    </row>
    <row r="549" spans="1:19" ht="15.75" x14ac:dyDescent="0.25">
      <c r="A549" s="199">
        <v>9</v>
      </c>
      <c r="B549" s="200">
        <v>4116010003</v>
      </c>
      <c r="C549" s="383" t="s">
        <v>1271</v>
      </c>
      <c r="D549" s="201" t="s">
        <v>95</v>
      </c>
      <c r="F549" s="99">
        <v>9</v>
      </c>
      <c r="G549" s="50">
        <v>4115010027</v>
      </c>
      <c r="H549" s="52" t="s">
        <v>941</v>
      </c>
      <c r="I549" s="279" t="s">
        <v>95</v>
      </c>
      <c r="K549" s="252">
        <v>9</v>
      </c>
      <c r="L549" s="147">
        <v>4114010004</v>
      </c>
      <c r="M549" s="148" t="s">
        <v>628</v>
      </c>
      <c r="N549" s="270" t="s">
        <v>95</v>
      </c>
      <c r="P549" s="64">
        <v>9</v>
      </c>
      <c r="Q549" s="147">
        <v>4113010007</v>
      </c>
      <c r="R549" s="148" t="s">
        <v>405</v>
      </c>
      <c r="S549" s="270" t="s">
        <v>94</v>
      </c>
    </row>
    <row r="550" spans="1:19" ht="15" customHeight="1" x14ac:dyDescent="0.2">
      <c r="A550" s="199">
        <v>10</v>
      </c>
      <c r="B550" s="51">
        <v>4116010016</v>
      </c>
      <c r="C550" s="380" t="s">
        <v>1272</v>
      </c>
      <c r="D550" s="201" t="s">
        <v>95</v>
      </c>
      <c r="F550" s="99">
        <v>10</v>
      </c>
      <c r="G550" s="50">
        <v>4115010028</v>
      </c>
      <c r="H550" s="47" t="s">
        <v>942</v>
      </c>
      <c r="I550" s="279" t="s">
        <v>95</v>
      </c>
      <c r="K550" s="252">
        <v>10</v>
      </c>
      <c r="L550" s="147">
        <v>4114010005</v>
      </c>
      <c r="M550" s="148" t="s">
        <v>629</v>
      </c>
      <c r="N550" s="270" t="s">
        <v>95</v>
      </c>
      <c r="P550" s="64">
        <v>10</v>
      </c>
      <c r="Q550" s="147">
        <v>4113010008</v>
      </c>
      <c r="R550" s="148" t="s">
        <v>406</v>
      </c>
      <c r="S550" s="270" t="s">
        <v>94</v>
      </c>
    </row>
    <row r="551" spans="1:19" ht="15" customHeight="1" x14ac:dyDescent="0.2">
      <c r="A551" s="199">
        <v>11</v>
      </c>
      <c r="B551" s="51">
        <v>4116010017</v>
      </c>
      <c r="C551" s="380" t="s">
        <v>1273</v>
      </c>
      <c r="D551" s="201" t="s">
        <v>94</v>
      </c>
      <c r="F551" s="99">
        <v>11</v>
      </c>
      <c r="G551" s="50">
        <v>4115010005</v>
      </c>
      <c r="H551" s="47" t="s">
        <v>943</v>
      </c>
      <c r="I551" s="279" t="s">
        <v>94</v>
      </c>
      <c r="K551" s="252">
        <v>11</v>
      </c>
      <c r="L551" s="147">
        <v>4114010027</v>
      </c>
      <c r="M551" s="148" t="s">
        <v>538</v>
      </c>
      <c r="N551" s="270" t="s">
        <v>94</v>
      </c>
      <c r="P551" s="64">
        <v>11</v>
      </c>
      <c r="Q551" s="101">
        <v>4113010021</v>
      </c>
      <c r="R551" s="102" t="s">
        <v>407</v>
      </c>
      <c r="S551" s="270" t="s">
        <v>95</v>
      </c>
    </row>
    <row r="552" spans="1:19" ht="15" customHeight="1" x14ac:dyDescent="0.2">
      <c r="A552" s="199">
        <v>12</v>
      </c>
      <c r="B552" s="51">
        <v>4116010018</v>
      </c>
      <c r="C552" s="380" t="s">
        <v>1274</v>
      </c>
      <c r="D552" s="201" t="s">
        <v>94</v>
      </c>
      <c r="F552" s="99">
        <v>12</v>
      </c>
      <c r="G552" s="140">
        <v>4115010013</v>
      </c>
      <c r="H552" s="165" t="s">
        <v>944</v>
      </c>
      <c r="I552" s="279" t="s">
        <v>95</v>
      </c>
      <c r="K552" s="252">
        <v>12</v>
      </c>
      <c r="L552" s="101">
        <v>4114010025</v>
      </c>
      <c r="M552" s="102" t="s">
        <v>630</v>
      </c>
      <c r="N552" s="270" t="s">
        <v>94</v>
      </c>
      <c r="P552" s="64">
        <v>12</v>
      </c>
      <c r="Q552" s="130">
        <v>4113010013</v>
      </c>
      <c r="R552" s="131" t="s">
        <v>408</v>
      </c>
      <c r="S552" s="378" t="s">
        <v>95</v>
      </c>
    </row>
    <row r="553" spans="1:19" ht="15" customHeight="1" x14ac:dyDescent="0.25">
      <c r="A553" s="199">
        <v>13</v>
      </c>
      <c r="B553" s="200">
        <v>4116010004</v>
      </c>
      <c r="C553" s="383" t="s">
        <v>1275</v>
      </c>
      <c r="D553" s="201" t="s">
        <v>94</v>
      </c>
      <c r="F553" s="99">
        <v>13</v>
      </c>
      <c r="G553" s="50">
        <v>4115010014</v>
      </c>
      <c r="H553" s="52" t="s">
        <v>945</v>
      </c>
      <c r="I553" s="279" t="s">
        <v>95</v>
      </c>
      <c r="K553" s="252">
        <v>13</v>
      </c>
      <c r="L553" s="130">
        <v>4114010016</v>
      </c>
      <c r="M553" s="131" t="s">
        <v>631</v>
      </c>
      <c r="N553" s="378" t="s">
        <v>95</v>
      </c>
      <c r="P553" s="64">
        <v>13</v>
      </c>
      <c r="Q553" s="147">
        <v>4113010009</v>
      </c>
      <c r="R553" s="148" t="s">
        <v>409</v>
      </c>
      <c r="S553" s="270" t="s">
        <v>94</v>
      </c>
    </row>
    <row r="554" spans="1:19" ht="15.75" x14ac:dyDescent="0.2">
      <c r="A554" s="199">
        <v>14</v>
      </c>
      <c r="B554" s="51">
        <v>4116010019</v>
      </c>
      <c r="C554" s="380" t="s">
        <v>1276</v>
      </c>
      <c r="D554" s="204" t="s">
        <v>94</v>
      </c>
      <c r="F554" s="99">
        <v>14</v>
      </c>
      <c r="G554" s="50">
        <v>4115010015</v>
      </c>
      <c r="H554" s="47" t="s">
        <v>946</v>
      </c>
      <c r="I554" s="279" t="s">
        <v>94</v>
      </c>
      <c r="K554" s="252">
        <v>14</v>
      </c>
      <c r="L554" s="147">
        <v>4114010007</v>
      </c>
      <c r="M554" s="148" t="s">
        <v>632</v>
      </c>
      <c r="N554" s="270" t="s">
        <v>94</v>
      </c>
      <c r="P554" s="64">
        <v>14</v>
      </c>
      <c r="Q554" s="101">
        <v>4113010023</v>
      </c>
      <c r="R554" s="102" t="s">
        <v>410</v>
      </c>
      <c r="S554" s="270" t="s">
        <v>94</v>
      </c>
    </row>
    <row r="555" spans="1:19" ht="15.75" x14ac:dyDescent="0.2">
      <c r="A555" s="199">
        <v>15</v>
      </c>
      <c r="B555" s="200">
        <v>4116010005</v>
      </c>
      <c r="C555" s="383" t="s">
        <v>1277</v>
      </c>
      <c r="D555" s="201" t="s">
        <v>94</v>
      </c>
      <c r="F555" s="99">
        <v>15</v>
      </c>
      <c r="G555" s="140">
        <v>4115010016</v>
      </c>
      <c r="H555" s="165" t="s">
        <v>947</v>
      </c>
      <c r="I555" s="279" t="s">
        <v>95</v>
      </c>
      <c r="K555" s="252">
        <v>15</v>
      </c>
      <c r="L555" s="101">
        <v>4114010017</v>
      </c>
      <c r="M555" s="102" t="s">
        <v>633</v>
      </c>
      <c r="N555" s="270" t="s">
        <v>95</v>
      </c>
      <c r="P555" s="64">
        <v>15</v>
      </c>
      <c r="Q555" s="172">
        <v>4113010014</v>
      </c>
      <c r="R555" s="173" t="s">
        <v>411</v>
      </c>
      <c r="S555" s="378" t="s">
        <v>95</v>
      </c>
    </row>
    <row r="556" spans="1:19" ht="15.75" x14ac:dyDescent="0.25">
      <c r="A556" s="199">
        <v>16</v>
      </c>
      <c r="B556" s="51">
        <v>4116010010</v>
      </c>
      <c r="C556" s="380" t="s">
        <v>1278</v>
      </c>
      <c r="D556" s="204" t="s">
        <v>95</v>
      </c>
      <c r="F556" s="99">
        <v>16</v>
      </c>
      <c r="G556" s="50">
        <v>4115010018</v>
      </c>
      <c r="H556" s="52" t="s">
        <v>948</v>
      </c>
      <c r="I556" s="279" t="s">
        <v>94</v>
      </c>
      <c r="K556" s="252">
        <v>16</v>
      </c>
      <c r="L556" s="172">
        <v>4114010008</v>
      </c>
      <c r="M556" s="173" t="s">
        <v>634</v>
      </c>
      <c r="N556" s="378" t="s">
        <v>94</v>
      </c>
      <c r="P556" s="64">
        <v>16</v>
      </c>
      <c r="Q556" s="250">
        <v>4116050013</v>
      </c>
      <c r="R556" s="173" t="s">
        <v>1003</v>
      </c>
      <c r="S556" s="378" t="s">
        <v>95</v>
      </c>
    </row>
    <row r="557" spans="1:19" ht="15.75" x14ac:dyDescent="0.25">
      <c r="A557" s="199">
        <v>17</v>
      </c>
      <c r="B557" s="51">
        <v>4116010020</v>
      </c>
      <c r="C557" s="380" t="s">
        <v>1279</v>
      </c>
      <c r="D557" s="201" t="s">
        <v>95</v>
      </c>
      <c r="F557" s="99">
        <v>17</v>
      </c>
      <c r="G557" s="167">
        <v>4115010019</v>
      </c>
      <c r="H557" s="145" t="s">
        <v>949</v>
      </c>
      <c r="I557" s="279" t="s">
        <v>95</v>
      </c>
      <c r="K557" s="252">
        <v>17</v>
      </c>
      <c r="L557" s="250">
        <v>4114010009</v>
      </c>
      <c r="M557" s="173" t="s">
        <v>635</v>
      </c>
      <c r="N557" s="378" t="s">
        <v>94</v>
      </c>
      <c r="P557" s="64">
        <v>17</v>
      </c>
      <c r="Q557" s="147">
        <v>4113010011</v>
      </c>
      <c r="R557" s="148" t="s">
        <v>412</v>
      </c>
      <c r="S557" s="270" t="s">
        <v>94</v>
      </c>
    </row>
    <row r="558" spans="1:19" ht="15.75" x14ac:dyDescent="0.2">
      <c r="A558" s="199">
        <v>18</v>
      </c>
      <c r="B558" s="200">
        <v>4116010006</v>
      </c>
      <c r="C558" s="383" t="s">
        <v>1280</v>
      </c>
      <c r="D558" s="201" t="s">
        <v>94</v>
      </c>
      <c r="F558" s="99">
        <v>18</v>
      </c>
      <c r="G558" s="140">
        <v>4115010020</v>
      </c>
      <c r="H558" s="165" t="s">
        <v>950</v>
      </c>
      <c r="I558" s="279" t="s">
        <v>94</v>
      </c>
      <c r="K558" s="252">
        <v>18</v>
      </c>
      <c r="L558" s="147">
        <v>4114010018</v>
      </c>
      <c r="M558" s="148" t="s">
        <v>636</v>
      </c>
      <c r="N558" s="270" t="s">
        <v>95</v>
      </c>
      <c r="P558" s="64">
        <v>18</v>
      </c>
      <c r="Q558" s="101">
        <v>4113010024</v>
      </c>
      <c r="R558" s="102" t="s">
        <v>413</v>
      </c>
      <c r="S558" s="270" t="s">
        <v>94</v>
      </c>
    </row>
    <row r="559" spans="1:19" ht="15.75" x14ac:dyDescent="0.2">
      <c r="A559" s="199">
        <v>19</v>
      </c>
      <c r="B559" s="200">
        <v>4116010007</v>
      </c>
      <c r="C559" s="383" t="s">
        <v>1281</v>
      </c>
      <c r="D559" s="201" t="s">
        <v>94</v>
      </c>
      <c r="F559" s="99">
        <v>19</v>
      </c>
      <c r="G559" s="50">
        <v>4115010023</v>
      </c>
      <c r="H559" s="47" t="s">
        <v>952</v>
      </c>
      <c r="I559" s="279" t="s">
        <v>94</v>
      </c>
      <c r="K559" s="64">
        <v>19</v>
      </c>
      <c r="L559" s="101">
        <v>4114010010</v>
      </c>
      <c r="M559" s="102" t="s">
        <v>637</v>
      </c>
      <c r="N559" s="270" t="s">
        <v>95</v>
      </c>
      <c r="P559" s="64">
        <v>19</v>
      </c>
      <c r="Q559" s="147">
        <v>4113010012</v>
      </c>
      <c r="R559" s="148" t="s">
        <v>414</v>
      </c>
      <c r="S559" s="270" t="s">
        <v>94</v>
      </c>
    </row>
    <row r="560" spans="1:19" ht="15.75" x14ac:dyDescent="0.2">
      <c r="A560" s="199">
        <v>20</v>
      </c>
      <c r="B560" s="51">
        <v>4116010011</v>
      </c>
      <c r="C560" s="380" t="s">
        <v>1282</v>
      </c>
      <c r="D560" s="201" t="s">
        <v>94</v>
      </c>
      <c r="F560" s="99">
        <v>20</v>
      </c>
      <c r="G560" s="140">
        <v>4115010024</v>
      </c>
      <c r="H560" s="165" t="s">
        <v>953</v>
      </c>
      <c r="I560" s="279" t="s">
        <v>95</v>
      </c>
      <c r="K560" s="64">
        <v>20</v>
      </c>
      <c r="L560" s="147">
        <v>4114010020</v>
      </c>
      <c r="M560" s="148" t="s">
        <v>638</v>
      </c>
      <c r="N560" s="270" t="s">
        <v>95</v>
      </c>
      <c r="P560" s="64"/>
      <c r="Q560" s="101"/>
      <c r="R560" s="102"/>
      <c r="S560" s="270"/>
    </row>
    <row r="561" spans="1:19" ht="15.75" x14ac:dyDescent="0.2">
      <c r="A561" s="199">
        <v>21</v>
      </c>
      <c r="B561" s="51">
        <v>4116010012</v>
      </c>
      <c r="C561" s="380" t="s">
        <v>1283</v>
      </c>
      <c r="D561" s="201" t="s">
        <v>95</v>
      </c>
      <c r="F561" s="99"/>
      <c r="G561" s="140"/>
      <c r="H561" s="165"/>
      <c r="I561" s="279"/>
      <c r="K561" s="64">
        <v>21</v>
      </c>
      <c r="L561" s="101">
        <v>4114010021</v>
      </c>
      <c r="M561" s="102" t="s">
        <v>639</v>
      </c>
      <c r="N561" s="270" t="s">
        <v>95</v>
      </c>
      <c r="P561" s="64"/>
      <c r="Q561" s="101"/>
      <c r="R561" s="102"/>
      <c r="S561" s="270"/>
    </row>
    <row r="562" spans="1:19" ht="15.75" x14ac:dyDescent="0.2">
      <c r="A562" s="199">
        <v>22</v>
      </c>
      <c r="B562" s="51">
        <v>4116010021</v>
      </c>
      <c r="C562" s="380" t="s">
        <v>1285</v>
      </c>
      <c r="D562" s="201" t="s">
        <v>94</v>
      </c>
      <c r="F562" s="99"/>
      <c r="G562" s="140"/>
      <c r="H562" s="165"/>
      <c r="I562" s="279"/>
      <c r="K562" s="64">
        <v>22</v>
      </c>
      <c r="L562" s="101">
        <v>4114010022</v>
      </c>
      <c r="M562" s="102" t="s">
        <v>640</v>
      </c>
      <c r="N562" s="270" t="s">
        <v>95</v>
      </c>
      <c r="P562" s="64"/>
      <c r="Q562" s="101"/>
      <c r="R562" s="102"/>
      <c r="S562" s="270"/>
    </row>
    <row r="563" spans="1:19" ht="16.5" thickBot="1" x14ac:dyDescent="0.25">
      <c r="A563" s="199">
        <v>23</v>
      </c>
      <c r="B563" s="206">
        <v>4116010022</v>
      </c>
      <c r="C563" s="384" t="s">
        <v>1286</v>
      </c>
      <c r="D563" s="208" t="s">
        <v>94</v>
      </c>
      <c r="F563" s="99"/>
      <c r="G563" s="140"/>
      <c r="H563" s="165"/>
      <c r="I563" s="279"/>
      <c r="K563" s="64">
        <v>23</v>
      </c>
      <c r="L563" s="101">
        <v>4114010026</v>
      </c>
      <c r="M563" s="102" t="s">
        <v>641</v>
      </c>
      <c r="N563" s="270" t="s">
        <v>95</v>
      </c>
      <c r="P563" s="64"/>
      <c r="Q563" s="101"/>
      <c r="R563" s="102"/>
      <c r="S563" s="270"/>
    </row>
    <row r="564" spans="1:19" ht="16.5" thickBot="1" x14ac:dyDescent="0.25">
      <c r="A564" s="257"/>
      <c r="B564" s="206"/>
      <c r="C564" s="384"/>
      <c r="D564" s="208"/>
      <c r="F564" s="99"/>
      <c r="G564" s="140"/>
      <c r="H564" s="165"/>
      <c r="I564" s="279"/>
      <c r="K564" s="64">
        <v>24</v>
      </c>
      <c r="L564" s="101">
        <v>4114010023</v>
      </c>
      <c r="M564" s="102" t="s">
        <v>642</v>
      </c>
      <c r="N564" s="270" t="s">
        <v>95</v>
      </c>
      <c r="P564" s="64"/>
      <c r="Q564" s="101"/>
      <c r="R564" s="102"/>
      <c r="S564" s="270"/>
    </row>
    <row r="565" spans="1:19" ht="16.5" thickBot="1" x14ac:dyDescent="0.3">
      <c r="A565" s="205"/>
      <c r="B565" s="206"/>
      <c r="C565" s="213"/>
      <c r="D565" s="208"/>
      <c r="F565" s="309"/>
      <c r="G565" s="375"/>
      <c r="H565" s="218"/>
      <c r="I565" s="376"/>
      <c r="K565" s="72">
        <v>25</v>
      </c>
      <c r="L565" s="101">
        <v>4114010024</v>
      </c>
      <c r="M565" s="102" t="s">
        <v>643</v>
      </c>
      <c r="N565" s="270" t="s">
        <v>94</v>
      </c>
      <c r="P565" s="72"/>
      <c r="Q565" s="315"/>
      <c r="R565" s="379"/>
      <c r="S565" s="269"/>
    </row>
    <row r="566" spans="1:19" x14ac:dyDescent="0.2">
      <c r="A566" s="76"/>
      <c r="B566" s="134"/>
      <c r="C566" s="135"/>
      <c r="D566" s="136"/>
      <c r="F566" s="76"/>
      <c r="G566" s="76"/>
      <c r="H566" s="92"/>
      <c r="I566" s="76"/>
      <c r="J566" s="2"/>
      <c r="K566" s="76"/>
      <c r="L566" s="76"/>
      <c r="M566" s="92"/>
      <c r="N566" s="76"/>
      <c r="O566" s="2"/>
      <c r="P566" s="76"/>
      <c r="Q566" s="76"/>
      <c r="R566" s="92"/>
      <c r="S566" s="76"/>
    </row>
    <row r="567" spans="1:19" x14ac:dyDescent="0.2">
      <c r="B567" s="54"/>
      <c r="C567" s="194" t="s">
        <v>97</v>
      </c>
      <c r="D567" s="4">
        <f>COUNTIF(D541:D565,"L")</f>
        <v>15</v>
      </c>
      <c r="G567" s="54"/>
      <c r="H567" s="56" t="s">
        <v>97</v>
      </c>
      <c r="I567" s="4">
        <f>COUNTIF(I541:I565,"L")</f>
        <v>11</v>
      </c>
      <c r="J567" s="2"/>
      <c r="L567" s="54"/>
      <c r="M567" s="56" t="s">
        <v>97</v>
      </c>
      <c r="N567" s="4">
        <f>COUNTIF(N541:N565,"L")</f>
        <v>12</v>
      </c>
      <c r="O567" s="2"/>
      <c r="Q567" s="54"/>
      <c r="R567" s="56" t="s">
        <v>97</v>
      </c>
      <c r="S567" s="4">
        <f>COUNTIF(S541:S565,"L")</f>
        <v>11</v>
      </c>
    </row>
    <row r="568" spans="1:19" ht="15.75" thickBot="1" x14ac:dyDescent="0.25">
      <c r="B568" s="54"/>
      <c r="C568" s="194" t="s">
        <v>107</v>
      </c>
      <c r="D568" s="4">
        <f>COUNTIF(D541:D565,"P")</f>
        <v>8</v>
      </c>
      <c r="G568" s="54"/>
      <c r="H568" s="56" t="s">
        <v>107</v>
      </c>
      <c r="I568" s="4">
        <f>COUNTIF(I541:I565,"P")</f>
        <v>9</v>
      </c>
      <c r="L568" s="54"/>
      <c r="M568" s="56" t="s">
        <v>107</v>
      </c>
      <c r="N568" s="4">
        <f>COUNTIF(N541:N565,"P")</f>
        <v>13</v>
      </c>
      <c r="Q568" s="54"/>
      <c r="R568" s="56" t="s">
        <v>107</v>
      </c>
      <c r="S568" s="4">
        <f>COUNTIF(S541:S565,"P")</f>
        <v>8</v>
      </c>
    </row>
    <row r="569" spans="1:19" x14ac:dyDescent="0.2">
      <c r="B569" s="54"/>
      <c r="C569" s="194"/>
      <c r="D569" s="36">
        <f>SUM(D567:D568)</f>
        <v>23</v>
      </c>
      <c r="I569" s="36">
        <f>SUM(I567:I568)</f>
        <v>20</v>
      </c>
      <c r="N569" s="36">
        <f>SUM(N567:N568)</f>
        <v>25</v>
      </c>
      <c r="S569" s="36">
        <f>SUM(S567:S568)</f>
        <v>19</v>
      </c>
    </row>
    <row r="570" spans="1:19" x14ac:dyDescent="0.2">
      <c r="A570" s="4" t="s">
        <v>108</v>
      </c>
      <c r="B570" s="54"/>
      <c r="C570" s="121"/>
      <c r="F570" s="4" t="s">
        <v>108</v>
      </c>
      <c r="G570" s="54"/>
      <c r="H570" s="55"/>
      <c r="K570" s="4" t="s">
        <v>108</v>
      </c>
      <c r="L570" s="54"/>
      <c r="M570" s="55"/>
      <c r="P570" s="4" t="s">
        <v>108</v>
      </c>
      <c r="Q570" s="54"/>
      <c r="R570" s="55"/>
    </row>
    <row r="571" spans="1:19" x14ac:dyDescent="0.2">
      <c r="B571" s="54"/>
      <c r="C571" s="2" t="s">
        <v>1320</v>
      </c>
      <c r="H571" s="2" t="s">
        <v>954</v>
      </c>
      <c r="M571" s="4" t="s">
        <v>1321</v>
      </c>
      <c r="R571" s="4" t="s">
        <v>1322</v>
      </c>
    </row>
    <row r="573" spans="1:19" ht="18.75" hidden="1" customHeight="1" x14ac:dyDescent="0.25">
      <c r="A573" s="584" t="s">
        <v>670</v>
      </c>
      <c r="B573" s="565"/>
      <c r="C573" s="566"/>
      <c r="D573" s="565"/>
      <c r="E573" s="565"/>
      <c r="F573" s="567"/>
      <c r="G573" s="565"/>
      <c r="H573" s="388"/>
      <c r="I573" s="388"/>
      <c r="J573" s="388"/>
      <c r="K573" s="390"/>
      <c r="L573" s="388"/>
      <c r="M573" s="388"/>
      <c r="N573" s="388"/>
      <c r="O573" s="388"/>
      <c r="P573" s="390"/>
      <c r="Q573" s="390"/>
      <c r="R573" s="388"/>
      <c r="S573" s="388"/>
    </row>
    <row r="574" spans="1:19" ht="18.75" hidden="1" customHeight="1" x14ac:dyDescent="0.25">
      <c r="A574" s="584" t="s">
        <v>679</v>
      </c>
      <c r="B574" s="567"/>
      <c r="C574" s="566"/>
      <c r="D574" s="565"/>
      <c r="E574" s="565"/>
      <c r="F574" s="567"/>
      <c r="G574" s="565"/>
      <c r="H574" s="388"/>
      <c r="I574" s="388"/>
      <c r="J574" s="388"/>
      <c r="K574" s="390"/>
      <c r="L574" s="388"/>
      <c r="M574" s="388"/>
      <c r="N574" s="388"/>
      <c r="O574" s="388"/>
      <c r="P574" s="390"/>
      <c r="Q574" s="390"/>
      <c r="R574" s="388"/>
      <c r="S574" s="388"/>
    </row>
    <row r="575" spans="1:19" ht="18.75" hidden="1" customHeight="1" x14ac:dyDescent="0.25">
      <c r="A575" s="584" t="s">
        <v>98</v>
      </c>
      <c r="B575" s="565"/>
      <c r="C575" s="566"/>
      <c r="D575" s="565"/>
      <c r="E575" s="565"/>
      <c r="F575" s="567"/>
      <c r="G575" s="565"/>
      <c r="H575" s="388"/>
      <c r="I575" s="388"/>
      <c r="J575" s="388"/>
      <c r="K575" s="390"/>
      <c r="L575" s="388"/>
      <c r="M575" s="388"/>
      <c r="N575" s="388"/>
      <c r="O575" s="388"/>
      <c r="P575" s="390"/>
      <c r="Q575" s="390"/>
      <c r="R575" s="388"/>
      <c r="S575" s="388"/>
    </row>
    <row r="576" spans="1:19" hidden="1" x14ac:dyDescent="0.2">
      <c r="A576" s="393"/>
      <c r="B576" s="393"/>
      <c r="C576" s="394"/>
      <c r="D576" s="393"/>
      <c r="E576" s="393"/>
      <c r="F576" s="393"/>
      <c r="G576" s="393"/>
      <c r="H576" s="393"/>
      <c r="I576" s="393"/>
      <c r="J576" s="393"/>
      <c r="K576" s="393"/>
      <c r="L576" s="393"/>
      <c r="M576" s="393"/>
      <c r="N576" s="393"/>
      <c r="O576" s="393"/>
      <c r="P576" s="393"/>
      <c r="Q576" s="393"/>
      <c r="R576" s="393"/>
      <c r="S576" s="393"/>
    </row>
    <row r="577" spans="1:19" ht="16.5" hidden="1" thickBot="1" x14ac:dyDescent="0.3">
      <c r="A577" s="395" t="s">
        <v>671</v>
      </c>
      <c r="B577" s="395"/>
      <c r="C577" s="396"/>
      <c r="D577" s="395"/>
      <c r="E577" s="393"/>
      <c r="F577" s="395" t="s">
        <v>672</v>
      </c>
      <c r="G577" s="395"/>
      <c r="H577" s="395"/>
      <c r="I577" s="395"/>
      <c r="J577" s="393"/>
      <c r="K577" s="395" t="s">
        <v>732</v>
      </c>
      <c r="L577" s="395"/>
      <c r="M577" s="395"/>
      <c r="N577" s="395"/>
      <c r="O577" s="393"/>
      <c r="P577" s="395" t="s">
        <v>1036</v>
      </c>
      <c r="Q577" s="395"/>
      <c r="R577" s="395"/>
      <c r="S577" s="395"/>
    </row>
    <row r="578" spans="1:19" ht="16.5" hidden="1" thickBot="1" x14ac:dyDescent="0.3">
      <c r="A578" s="397" t="s">
        <v>99</v>
      </c>
      <c r="B578" s="398" t="s">
        <v>91</v>
      </c>
      <c r="C578" s="398" t="s">
        <v>101</v>
      </c>
      <c r="D578" s="399" t="s">
        <v>100</v>
      </c>
      <c r="E578" s="393"/>
      <c r="F578" s="397"/>
      <c r="G578" s="398"/>
      <c r="H578" s="398"/>
      <c r="I578" s="399"/>
      <c r="J578" s="393"/>
      <c r="K578" s="397"/>
      <c r="L578" s="398"/>
      <c r="M578" s="398"/>
      <c r="N578" s="399"/>
      <c r="O578" s="393"/>
      <c r="P578" s="400" t="s">
        <v>99</v>
      </c>
      <c r="Q578" s="398"/>
      <c r="R578" s="398"/>
      <c r="S578" s="399"/>
    </row>
    <row r="579" spans="1:19" ht="15.75" hidden="1" x14ac:dyDescent="0.25">
      <c r="A579" s="403"/>
      <c r="B579" s="401"/>
      <c r="C579" s="401"/>
      <c r="D579" s="402"/>
      <c r="E579" s="393"/>
      <c r="F579" s="403"/>
      <c r="G579" s="404"/>
      <c r="H579" s="404"/>
      <c r="I579" s="405"/>
      <c r="J579" s="393"/>
      <c r="K579" s="403"/>
      <c r="L579" s="404"/>
      <c r="M579" s="404"/>
      <c r="N579" s="405"/>
      <c r="O579" s="393"/>
      <c r="P579" s="406"/>
      <c r="Q579" s="404"/>
      <c r="R579" s="404"/>
      <c r="S579" s="405"/>
    </row>
    <row r="580" spans="1:19" hidden="1" x14ac:dyDescent="0.2">
      <c r="A580" s="408">
        <v>1</v>
      </c>
      <c r="B580" s="423">
        <v>4112010004</v>
      </c>
      <c r="C580" s="417" t="s">
        <v>143</v>
      </c>
      <c r="D580" s="321" t="s">
        <v>95</v>
      </c>
      <c r="E580" s="393"/>
      <c r="F580" s="406">
        <v>1</v>
      </c>
      <c r="G580" s="409">
        <v>4111010001</v>
      </c>
      <c r="H580" s="410" t="s">
        <v>727</v>
      </c>
      <c r="I580" s="411" t="s">
        <v>94</v>
      </c>
      <c r="J580" s="393"/>
      <c r="K580" s="406">
        <v>1</v>
      </c>
      <c r="L580" s="409">
        <v>4110010010</v>
      </c>
      <c r="M580" s="410" t="s">
        <v>26</v>
      </c>
      <c r="N580" s="411" t="s">
        <v>94</v>
      </c>
      <c r="O580" s="393"/>
      <c r="P580" s="406">
        <v>1</v>
      </c>
      <c r="Q580" s="409" t="s">
        <v>63</v>
      </c>
      <c r="R580" s="410" t="s">
        <v>77</v>
      </c>
      <c r="S580" s="411" t="s">
        <v>94</v>
      </c>
    </row>
    <row r="581" spans="1:19" hidden="1" x14ac:dyDescent="0.2">
      <c r="A581" s="412">
        <v>2</v>
      </c>
      <c r="B581" s="423">
        <v>4112010005</v>
      </c>
      <c r="C581" s="417" t="s">
        <v>144</v>
      </c>
      <c r="D581" s="321" t="s">
        <v>94</v>
      </c>
      <c r="E581" s="393"/>
      <c r="F581" s="406">
        <v>2</v>
      </c>
      <c r="G581" s="409">
        <v>4111010009</v>
      </c>
      <c r="H581" s="410" t="s">
        <v>166</v>
      </c>
      <c r="I581" s="413" t="s">
        <v>95</v>
      </c>
      <c r="J581" s="393"/>
      <c r="K581" s="406">
        <v>2</v>
      </c>
      <c r="L581" s="409">
        <v>4110010011</v>
      </c>
      <c r="M581" s="410" t="s">
        <v>27</v>
      </c>
      <c r="N581" s="413" t="s">
        <v>95</v>
      </c>
      <c r="O581" s="393"/>
      <c r="P581" s="406">
        <v>2</v>
      </c>
      <c r="Q581" s="409">
        <v>2109210187</v>
      </c>
      <c r="R581" s="410" t="s">
        <v>78</v>
      </c>
      <c r="S581" s="413" t="s">
        <v>94</v>
      </c>
    </row>
    <row r="582" spans="1:19" hidden="1" x14ac:dyDescent="0.2">
      <c r="A582" s="412">
        <v>3</v>
      </c>
      <c r="B582" s="423">
        <v>4112010006</v>
      </c>
      <c r="C582" s="417" t="s">
        <v>145</v>
      </c>
      <c r="D582" s="321" t="s">
        <v>94</v>
      </c>
      <c r="E582" s="393"/>
      <c r="F582" s="406">
        <v>3</v>
      </c>
      <c r="G582" s="409">
        <v>4111010002</v>
      </c>
      <c r="H582" s="410" t="s">
        <v>167</v>
      </c>
      <c r="I582" s="413" t="s">
        <v>94</v>
      </c>
      <c r="J582" s="393"/>
      <c r="K582" s="406">
        <v>3</v>
      </c>
      <c r="L582" s="409">
        <v>4110010001</v>
      </c>
      <c r="M582" s="410" t="s">
        <v>18</v>
      </c>
      <c r="N582" s="413" t="s">
        <v>94</v>
      </c>
      <c r="O582" s="393"/>
      <c r="P582" s="406">
        <v>3</v>
      </c>
      <c r="Q582" s="409" t="s">
        <v>62</v>
      </c>
      <c r="R582" s="410" t="s">
        <v>71</v>
      </c>
      <c r="S582" s="413" t="s">
        <v>95</v>
      </c>
    </row>
    <row r="583" spans="1:19" hidden="1" x14ac:dyDescent="0.2">
      <c r="A583" s="412">
        <v>4</v>
      </c>
      <c r="B583" s="423">
        <v>4112010008</v>
      </c>
      <c r="C583" s="417" t="s">
        <v>146</v>
      </c>
      <c r="D583" s="321" t="s">
        <v>94</v>
      </c>
      <c r="E583" s="393"/>
      <c r="F583" s="406">
        <v>4</v>
      </c>
      <c r="G583" s="409">
        <v>4111010011</v>
      </c>
      <c r="H583" s="410" t="s">
        <v>168</v>
      </c>
      <c r="I583" s="413" t="s">
        <v>94</v>
      </c>
      <c r="J583" s="393"/>
      <c r="K583" s="406">
        <v>4</v>
      </c>
      <c r="L583" s="409">
        <v>4110010002</v>
      </c>
      <c r="M583" s="410" t="s">
        <v>19</v>
      </c>
      <c r="N583" s="413" t="s">
        <v>94</v>
      </c>
      <c r="O583" s="393"/>
      <c r="P583" s="406">
        <v>4</v>
      </c>
      <c r="Q583" s="409">
        <v>2109210198</v>
      </c>
      <c r="R583" s="410" t="s">
        <v>79</v>
      </c>
      <c r="S583" s="413" t="s">
        <v>94</v>
      </c>
    </row>
    <row r="584" spans="1:19" hidden="1" x14ac:dyDescent="0.2">
      <c r="A584" s="412">
        <v>5</v>
      </c>
      <c r="B584" s="423">
        <v>4112010010</v>
      </c>
      <c r="C584" s="417" t="s">
        <v>147</v>
      </c>
      <c r="D584" s="321" t="s">
        <v>94</v>
      </c>
      <c r="E584" s="393"/>
      <c r="F584" s="406">
        <v>5</v>
      </c>
      <c r="G584" s="409">
        <v>4111010003</v>
      </c>
      <c r="H584" s="410" t="s">
        <v>190</v>
      </c>
      <c r="I584" s="413" t="s">
        <v>95</v>
      </c>
      <c r="J584" s="393"/>
      <c r="K584" s="406">
        <v>5</v>
      </c>
      <c r="L584" s="409">
        <v>4110010021</v>
      </c>
      <c r="M584" s="410" t="s">
        <v>1</v>
      </c>
      <c r="N584" s="413" t="s">
        <v>95</v>
      </c>
      <c r="O584" s="393"/>
      <c r="P584" s="406">
        <v>5</v>
      </c>
      <c r="Q584" s="409">
        <v>2109210209</v>
      </c>
      <c r="R584" s="410" t="s">
        <v>80</v>
      </c>
      <c r="S584" s="413" t="s">
        <v>95</v>
      </c>
    </row>
    <row r="585" spans="1:19" hidden="1" x14ac:dyDescent="0.2">
      <c r="A585" s="412">
        <v>6</v>
      </c>
      <c r="B585" s="423">
        <v>4112010011</v>
      </c>
      <c r="C585" s="417" t="s">
        <v>148</v>
      </c>
      <c r="D585" s="321" t="s">
        <v>94</v>
      </c>
      <c r="E585" s="393"/>
      <c r="F585" s="406">
        <v>6</v>
      </c>
      <c r="G585" s="409">
        <v>4111010025</v>
      </c>
      <c r="H585" s="410" t="s">
        <v>169</v>
      </c>
      <c r="I585" s="413" t="s">
        <v>94</v>
      </c>
      <c r="J585" s="393"/>
      <c r="K585" s="406">
        <v>6</v>
      </c>
      <c r="L585" s="409">
        <v>4110010003</v>
      </c>
      <c r="M585" s="410" t="s">
        <v>20</v>
      </c>
      <c r="N585" s="413" t="s">
        <v>95</v>
      </c>
      <c r="O585" s="393"/>
      <c r="P585" s="406">
        <v>6</v>
      </c>
      <c r="Q585" s="409">
        <v>2109210134</v>
      </c>
      <c r="R585" s="410" t="s">
        <v>72</v>
      </c>
      <c r="S585" s="413" t="s">
        <v>94</v>
      </c>
    </row>
    <row r="586" spans="1:19" hidden="1" x14ac:dyDescent="0.2">
      <c r="A586" s="412">
        <v>7</v>
      </c>
      <c r="B586" s="585">
        <v>4112010002</v>
      </c>
      <c r="C586" s="248" t="s">
        <v>149</v>
      </c>
      <c r="D586" s="586" t="s">
        <v>94</v>
      </c>
      <c r="E586" s="393"/>
      <c r="F586" s="406">
        <v>7</v>
      </c>
      <c r="G586" s="409">
        <v>4111010012</v>
      </c>
      <c r="H586" s="410" t="s">
        <v>170</v>
      </c>
      <c r="I586" s="413" t="s">
        <v>95</v>
      </c>
      <c r="J586" s="393"/>
      <c r="K586" s="406">
        <v>7</v>
      </c>
      <c r="L586" s="409">
        <v>4110010022</v>
      </c>
      <c r="M586" s="410" t="s">
        <v>33</v>
      </c>
      <c r="N586" s="413" t="s">
        <v>95</v>
      </c>
      <c r="O586" s="393"/>
      <c r="P586" s="406">
        <v>7</v>
      </c>
      <c r="Q586" s="409" t="s">
        <v>64</v>
      </c>
      <c r="R586" s="410" t="s">
        <v>81</v>
      </c>
      <c r="S586" s="413" t="s">
        <v>94</v>
      </c>
    </row>
    <row r="587" spans="1:19" hidden="1" x14ac:dyDescent="0.2">
      <c r="A587" s="412">
        <v>8</v>
      </c>
      <c r="B587" s="423">
        <v>4112010012</v>
      </c>
      <c r="C587" s="417" t="s">
        <v>150</v>
      </c>
      <c r="D587" s="321" t="s">
        <v>95</v>
      </c>
      <c r="E587" s="393"/>
      <c r="F587" s="406">
        <v>8</v>
      </c>
      <c r="G587" s="409">
        <v>4111010013</v>
      </c>
      <c r="H587" s="410" t="s">
        <v>171</v>
      </c>
      <c r="I587" s="413" t="s">
        <v>94</v>
      </c>
      <c r="J587" s="393"/>
      <c r="K587" s="406">
        <v>8</v>
      </c>
      <c r="L587" s="409">
        <v>4110010012</v>
      </c>
      <c r="M587" s="410" t="s">
        <v>74</v>
      </c>
      <c r="N587" s="413" t="s">
        <v>95</v>
      </c>
      <c r="O587" s="393"/>
      <c r="P587" s="406">
        <v>8</v>
      </c>
      <c r="Q587" s="409" t="s">
        <v>61</v>
      </c>
      <c r="R587" s="410" t="s">
        <v>66</v>
      </c>
      <c r="S587" s="413" t="s">
        <v>95</v>
      </c>
    </row>
    <row r="588" spans="1:19" hidden="1" x14ac:dyDescent="0.2">
      <c r="A588" s="412">
        <v>9</v>
      </c>
      <c r="B588" s="423">
        <v>4112010013</v>
      </c>
      <c r="C588" s="417" t="s">
        <v>151</v>
      </c>
      <c r="D588" s="321" t="s">
        <v>94</v>
      </c>
      <c r="E588" s="393"/>
      <c r="F588" s="406">
        <v>9</v>
      </c>
      <c r="G588" s="409">
        <v>4111010014</v>
      </c>
      <c r="H588" s="410" t="s">
        <v>172</v>
      </c>
      <c r="I588" s="413" t="s">
        <v>94</v>
      </c>
      <c r="J588" s="393"/>
      <c r="K588" s="406">
        <v>9</v>
      </c>
      <c r="L588" s="409">
        <v>4110010005</v>
      </c>
      <c r="M588" s="410" t="s">
        <v>21</v>
      </c>
      <c r="N588" s="413" t="s">
        <v>95</v>
      </c>
      <c r="O588" s="393"/>
      <c r="P588" s="406">
        <v>9</v>
      </c>
      <c r="Q588" s="409">
        <v>2109210057</v>
      </c>
      <c r="R588" s="410" t="s">
        <v>67</v>
      </c>
      <c r="S588" s="413" t="s">
        <v>94</v>
      </c>
    </row>
    <row r="589" spans="1:19" ht="15.75" hidden="1" customHeight="1" x14ac:dyDescent="0.2">
      <c r="A589" s="412">
        <v>10</v>
      </c>
      <c r="B589" s="423">
        <v>4112010014</v>
      </c>
      <c r="C589" s="417" t="s">
        <v>152</v>
      </c>
      <c r="D589" s="321" t="s">
        <v>94</v>
      </c>
      <c r="E589" s="393"/>
      <c r="F589" s="406">
        <v>10</v>
      </c>
      <c r="G589" s="409">
        <v>4111010015</v>
      </c>
      <c r="H589" s="410" t="s">
        <v>173</v>
      </c>
      <c r="I589" s="413" t="s">
        <v>94</v>
      </c>
      <c r="J589" s="393"/>
      <c r="K589" s="406">
        <v>10</v>
      </c>
      <c r="L589" s="409">
        <v>4110010014</v>
      </c>
      <c r="M589" s="410" t="s">
        <v>28</v>
      </c>
      <c r="N589" s="413" t="s">
        <v>94</v>
      </c>
      <c r="O589" s="393"/>
      <c r="P589" s="406">
        <v>10</v>
      </c>
      <c r="Q589" s="409">
        <v>2109210233</v>
      </c>
      <c r="R589" s="410" t="s">
        <v>82</v>
      </c>
      <c r="S589" s="413" t="s">
        <v>94</v>
      </c>
    </row>
    <row r="590" spans="1:19" hidden="1" x14ac:dyDescent="0.2">
      <c r="A590" s="412">
        <v>11</v>
      </c>
      <c r="B590" s="423">
        <v>4112010015</v>
      </c>
      <c r="C590" s="417" t="s">
        <v>153</v>
      </c>
      <c r="D590" s="321" t="s">
        <v>94</v>
      </c>
      <c r="E590" s="393"/>
      <c r="F590" s="406">
        <v>11</v>
      </c>
      <c r="G590" s="418">
        <v>4111010016</v>
      </c>
      <c r="H590" s="419" t="s">
        <v>174</v>
      </c>
      <c r="I590" s="413" t="s">
        <v>94</v>
      </c>
      <c r="J590" s="393"/>
      <c r="K590" s="406">
        <v>11</v>
      </c>
      <c r="L590" s="409">
        <v>2109210221</v>
      </c>
      <c r="M590" s="410" t="s">
        <v>125</v>
      </c>
      <c r="N590" s="413" t="s">
        <v>94</v>
      </c>
      <c r="O590" s="393"/>
      <c r="P590" s="406">
        <v>11</v>
      </c>
      <c r="Q590" s="409">
        <v>2109210242</v>
      </c>
      <c r="R590" s="410" t="s">
        <v>83</v>
      </c>
      <c r="S590" s="413" t="s">
        <v>94</v>
      </c>
    </row>
    <row r="591" spans="1:19" hidden="1" x14ac:dyDescent="0.2">
      <c r="A591" s="412">
        <v>12</v>
      </c>
      <c r="B591" s="423">
        <v>4112010016</v>
      </c>
      <c r="C591" s="417" t="s">
        <v>154</v>
      </c>
      <c r="D591" s="321" t="s">
        <v>94</v>
      </c>
      <c r="E591" s="393"/>
      <c r="F591" s="406">
        <v>12</v>
      </c>
      <c r="G591" s="409">
        <v>4111010017</v>
      </c>
      <c r="H591" s="410" t="s">
        <v>175</v>
      </c>
      <c r="I591" s="413" t="s">
        <v>94</v>
      </c>
      <c r="J591" s="393"/>
      <c r="K591" s="406">
        <v>12</v>
      </c>
      <c r="L591" s="409">
        <v>4110010015</v>
      </c>
      <c r="M591" s="410" t="s">
        <v>29</v>
      </c>
      <c r="N591" s="413" t="s">
        <v>94</v>
      </c>
      <c r="O591" s="393"/>
      <c r="P591" s="406">
        <v>12</v>
      </c>
      <c r="Q591" s="409" t="s">
        <v>65</v>
      </c>
      <c r="R591" s="410" t="s">
        <v>84</v>
      </c>
      <c r="S591" s="413" t="s">
        <v>95</v>
      </c>
    </row>
    <row r="592" spans="1:19" ht="15.75" hidden="1" customHeight="1" x14ac:dyDescent="0.2">
      <c r="A592" s="412">
        <v>13</v>
      </c>
      <c r="B592" s="423">
        <v>4112010017</v>
      </c>
      <c r="C592" s="417" t="s">
        <v>155</v>
      </c>
      <c r="D592" s="321" t="s">
        <v>94</v>
      </c>
      <c r="E592" s="393"/>
      <c r="F592" s="406">
        <v>13</v>
      </c>
      <c r="G592" s="409">
        <v>4111010018</v>
      </c>
      <c r="H592" s="410" t="s">
        <v>176</v>
      </c>
      <c r="I592" s="413" t="s">
        <v>94</v>
      </c>
      <c r="J592" s="393"/>
      <c r="K592" s="406">
        <v>13</v>
      </c>
      <c r="L592" s="409">
        <v>4110010006</v>
      </c>
      <c r="M592" s="410" t="s">
        <v>22</v>
      </c>
      <c r="N592" s="413" t="s">
        <v>95</v>
      </c>
      <c r="O592" s="393"/>
      <c r="P592" s="406">
        <v>13</v>
      </c>
      <c r="Q592" s="409">
        <v>2109210079</v>
      </c>
      <c r="R592" s="410" t="s">
        <v>68</v>
      </c>
      <c r="S592" s="413" t="s">
        <v>94</v>
      </c>
    </row>
    <row r="593" spans="1:19" hidden="1" x14ac:dyDescent="0.2">
      <c r="A593" s="412">
        <v>14</v>
      </c>
      <c r="B593" s="423">
        <v>4112010018</v>
      </c>
      <c r="C593" s="417" t="s">
        <v>156</v>
      </c>
      <c r="D593" s="321" t="s">
        <v>94</v>
      </c>
      <c r="E593" s="393"/>
      <c r="F593" s="406">
        <v>14</v>
      </c>
      <c r="G593" s="409">
        <v>4111010004</v>
      </c>
      <c r="H593" s="410" t="s">
        <v>177</v>
      </c>
      <c r="I593" s="413" t="s">
        <v>94</v>
      </c>
      <c r="J593" s="393"/>
      <c r="K593" s="406">
        <v>14</v>
      </c>
      <c r="L593" s="409">
        <v>4110010009</v>
      </c>
      <c r="M593" s="410" t="s">
        <v>25</v>
      </c>
      <c r="N593" s="587" t="s">
        <v>95</v>
      </c>
      <c r="O593" s="393"/>
      <c r="P593" s="406">
        <v>14</v>
      </c>
      <c r="Q593" s="409">
        <v>2109210273</v>
      </c>
      <c r="R593" s="410" t="s">
        <v>85</v>
      </c>
      <c r="S593" s="587" t="s">
        <v>94</v>
      </c>
    </row>
    <row r="594" spans="1:19" hidden="1" x14ac:dyDescent="0.2">
      <c r="A594" s="412">
        <v>15</v>
      </c>
      <c r="B594" s="585">
        <v>4112010003</v>
      </c>
      <c r="C594" s="248" t="s">
        <v>157</v>
      </c>
      <c r="D594" s="586" t="s">
        <v>95</v>
      </c>
      <c r="E594" s="393"/>
      <c r="F594" s="406">
        <v>15</v>
      </c>
      <c r="G594" s="409">
        <v>4111010005</v>
      </c>
      <c r="H594" s="410" t="s">
        <v>178</v>
      </c>
      <c r="I594" s="413" t="s">
        <v>94</v>
      </c>
      <c r="J594" s="393"/>
      <c r="K594" s="406">
        <v>15</v>
      </c>
      <c r="L594" s="409">
        <v>4110010007</v>
      </c>
      <c r="M594" s="410" t="s">
        <v>23</v>
      </c>
      <c r="N594" s="413" t="s">
        <v>95</v>
      </c>
      <c r="O594" s="393"/>
      <c r="P594" s="406">
        <v>15</v>
      </c>
      <c r="Q594" s="409">
        <v>2109210286</v>
      </c>
      <c r="R594" s="410" t="s">
        <v>86</v>
      </c>
      <c r="S594" s="413" t="s">
        <v>94</v>
      </c>
    </row>
    <row r="595" spans="1:19" hidden="1" x14ac:dyDescent="0.2">
      <c r="A595" s="412">
        <v>16</v>
      </c>
      <c r="B595" s="423">
        <v>4112010001</v>
      </c>
      <c r="C595" s="417" t="s">
        <v>158</v>
      </c>
      <c r="D595" s="321" t="s">
        <v>94</v>
      </c>
      <c r="E595" s="393"/>
      <c r="F595" s="406">
        <v>16</v>
      </c>
      <c r="G595" s="409">
        <v>4111010019</v>
      </c>
      <c r="H595" s="410" t="s">
        <v>179</v>
      </c>
      <c r="I595" s="421" t="s">
        <v>94</v>
      </c>
      <c r="J595" s="393"/>
      <c r="K595" s="406">
        <v>16</v>
      </c>
      <c r="L595" s="409">
        <v>4110010016</v>
      </c>
      <c r="M595" s="410" t="s">
        <v>30</v>
      </c>
      <c r="N595" s="421" t="s">
        <v>95</v>
      </c>
      <c r="O595" s="393"/>
      <c r="P595" s="406">
        <v>16</v>
      </c>
      <c r="Q595" s="409">
        <v>2109210143</v>
      </c>
      <c r="R595" s="410" t="s">
        <v>73</v>
      </c>
      <c r="S595" s="421" t="s">
        <v>94</v>
      </c>
    </row>
    <row r="596" spans="1:19" hidden="1" x14ac:dyDescent="0.2">
      <c r="A596" s="412">
        <v>17</v>
      </c>
      <c r="B596" s="423">
        <v>4112010019</v>
      </c>
      <c r="C596" s="417" t="s">
        <v>159</v>
      </c>
      <c r="D596" s="321" t="s">
        <v>95</v>
      </c>
      <c r="E596" s="393"/>
      <c r="F596" s="406">
        <v>17</v>
      </c>
      <c r="G596" s="409">
        <v>4111010020</v>
      </c>
      <c r="H596" s="410" t="s">
        <v>1037</v>
      </c>
      <c r="I596" s="421" t="s">
        <v>94</v>
      </c>
      <c r="J596" s="393"/>
      <c r="K596" s="406">
        <v>17</v>
      </c>
      <c r="L596" s="409">
        <v>4110010017</v>
      </c>
      <c r="M596" s="410" t="s">
        <v>31</v>
      </c>
      <c r="N596" s="421" t="s">
        <v>94</v>
      </c>
      <c r="O596" s="393"/>
      <c r="P596" s="406">
        <v>17</v>
      </c>
      <c r="Q596" s="409">
        <v>2109210295</v>
      </c>
      <c r="R596" s="410" t="s">
        <v>87</v>
      </c>
      <c r="S596" s="421" t="s">
        <v>95</v>
      </c>
    </row>
    <row r="597" spans="1:19" hidden="1" x14ac:dyDescent="0.2">
      <c r="A597" s="412">
        <v>18</v>
      </c>
      <c r="B597" s="423">
        <v>4112010020</v>
      </c>
      <c r="C597" s="417" t="s">
        <v>160</v>
      </c>
      <c r="D597" s="321" t="s">
        <v>94</v>
      </c>
      <c r="E597" s="393"/>
      <c r="F597" s="406">
        <v>18</v>
      </c>
      <c r="G597" s="409">
        <v>4111010021</v>
      </c>
      <c r="H597" s="410" t="s">
        <v>180</v>
      </c>
      <c r="I597" s="421" t="s">
        <v>95</v>
      </c>
      <c r="J597" s="393"/>
      <c r="K597" s="406">
        <v>18</v>
      </c>
      <c r="L597" s="409">
        <v>4110010018</v>
      </c>
      <c r="M597" s="410" t="s">
        <v>32</v>
      </c>
      <c r="N597" s="421" t="s">
        <v>95</v>
      </c>
      <c r="O597" s="393"/>
      <c r="P597" s="406">
        <v>18</v>
      </c>
      <c r="Q597" s="409">
        <v>2109210156</v>
      </c>
      <c r="R597" s="410" t="s">
        <v>88</v>
      </c>
      <c r="S597" s="421" t="s">
        <v>94</v>
      </c>
    </row>
    <row r="598" spans="1:19" hidden="1" x14ac:dyDescent="0.2">
      <c r="A598" s="412">
        <v>19</v>
      </c>
      <c r="B598" s="423">
        <v>4112010021</v>
      </c>
      <c r="C598" s="417" t="s">
        <v>161</v>
      </c>
      <c r="D598" s="321" t="s">
        <v>95</v>
      </c>
      <c r="E598" s="393"/>
      <c r="F598" s="406">
        <v>19</v>
      </c>
      <c r="G598" s="409">
        <v>4111010006</v>
      </c>
      <c r="H598" s="410" t="s">
        <v>181</v>
      </c>
      <c r="I598" s="421" t="s">
        <v>94</v>
      </c>
      <c r="J598" s="393"/>
      <c r="K598" s="406">
        <v>19</v>
      </c>
      <c r="L598" s="409">
        <v>4110010008</v>
      </c>
      <c r="M598" s="410" t="s">
        <v>24</v>
      </c>
      <c r="N598" s="421" t="s">
        <v>94</v>
      </c>
      <c r="O598" s="393"/>
      <c r="P598" s="406">
        <v>19</v>
      </c>
      <c r="Q598" s="409">
        <v>2109210165</v>
      </c>
      <c r="R598" s="410" t="s">
        <v>76</v>
      </c>
      <c r="S598" s="421" t="s">
        <v>95</v>
      </c>
    </row>
    <row r="599" spans="1:19" hidden="1" x14ac:dyDescent="0.2">
      <c r="A599" s="412">
        <v>20</v>
      </c>
      <c r="B599" s="423">
        <v>4112010022</v>
      </c>
      <c r="C599" s="417" t="s">
        <v>162</v>
      </c>
      <c r="D599" s="321" t="s">
        <v>94</v>
      </c>
      <c r="E599" s="393"/>
      <c r="F599" s="406">
        <v>20</v>
      </c>
      <c r="G599" s="409">
        <v>4111010007</v>
      </c>
      <c r="H599" s="422" t="s">
        <v>182</v>
      </c>
      <c r="I599" s="421" t="s">
        <v>94</v>
      </c>
      <c r="J599" s="393"/>
      <c r="K599" s="406">
        <v>20</v>
      </c>
      <c r="L599" s="409">
        <v>4110010023</v>
      </c>
      <c r="M599" s="410" t="s">
        <v>34</v>
      </c>
      <c r="N599" s="421" t="s">
        <v>94</v>
      </c>
      <c r="O599" s="393"/>
      <c r="P599" s="406">
        <v>20</v>
      </c>
      <c r="Q599" s="409">
        <v>2109210103</v>
      </c>
      <c r="R599" s="410" t="s">
        <v>69</v>
      </c>
      <c r="S599" s="421" t="s">
        <v>95</v>
      </c>
    </row>
    <row r="600" spans="1:19" hidden="1" x14ac:dyDescent="0.2">
      <c r="A600" s="412">
        <v>21</v>
      </c>
      <c r="B600" s="423">
        <v>4112010023</v>
      </c>
      <c r="C600" s="417" t="s">
        <v>163</v>
      </c>
      <c r="D600" s="321" t="s">
        <v>94</v>
      </c>
      <c r="E600" s="393"/>
      <c r="F600" s="406">
        <v>21</v>
      </c>
      <c r="G600" s="409">
        <v>4111010022</v>
      </c>
      <c r="H600" s="410" t="s">
        <v>183</v>
      </c>
      <c r="I600" s="421" t="s">
        <v>94</v>
      </c>
      <c r="J600" s="393"/>
      <c r="K600" s="406">
        <v>21</v>
      </c>
      <c r="L600" s="409">
        <v>4110010024</v>
      </c>
      <c r="M600" s="410" t="s">
        <v>35</v>
      </c>
      <c r="N600" s="421" t="s">
        <v>94</v>
      </c>
      <c r="O600" s="393"/>
      <c r="P600" s="406">
        <v>21</v>
      </c>
      <c r="Q600" s="409" t="s">
        <v>165</v>
      </c>
      <c r="R600" s="410" t="s">
        <v>188</v>
      </c>
      <c r="S600" s="421" t="s">
        <v>94</v>
      </c>
    </row>
    <row r="601" spans="1:19" hidden="1" x14ac:dyDescent="0.2">
      <c r="A601" s="412">
        <v>22</v>
      </c>
      <c r="B601" s="423">
        <v>4112010024</v>
      </c>
      <c r="C601" s="417" t="s">
        <v>164</v>
      </c>
      <c r="D601" s="321" t="s">
        <v>95</v>
      </c>
      <c r="E601" s="393"/>
      <c r="F601" s="406"/>
      <c r="G601" s="409">
        <v>4111010008</v>
      </c>
      <c r="H601" s="410" t="s">
        <v>184</v>
      </c>
      <c r="I601" s="421" t="s">
        <v>94</v>
      </c>
      <c r="J601" s="393"/>
      <c r="K601" s="406">
        <v>22</v>
      </c>
      <c r="L601" s="409"/>
      <c r="M601" s="410"/>
      <c r="N601" s="421"/>
      <c r="O601" s="393"/>
      <c r="P601" s="406">
        <v>22</v>
      </c>
      <c r="Q601" s="409">
        <v>2109210112</v>
      </c>
      <c r="R601" s="410" t="s">
        <v>70</v>
      </c>
      <c r="S601" s="421" t="s">
        <v>94</v>
      </c>
    </row>
    <row r="602" spans="1:19" hidden="1" x14ac:dyDescent="0.2">
      <c r="A602" s="412">
        <v>23</v>
      </c>
      <c r="B602" s="423"/>
      <c r="C602" s="417"/>
      <c r="D602" s="321"/>
      <c r="E602" s="393"/>
      <c r="F602" s="412"/>
      <c r="G602" s="423">
        <v>4111010023</v>
      </c>
      <c r="H602" s="417" t="s">
        <v>185</v>
      </c>
      <c r="I602" s="321" t="s">
        <v>95</v>
      </c>
      <c r="J602" s="393"/>
      <c r="K602" s="412"/>
      <c r="L602" s="409"/>
      <c r="M602" s="410"/>
      <c r="N602" s="421"/>
      <c r="O602" s="393"/>
      <c r="P602" s="406"/>
      <c r="Q602" s="409"/>
      <c r="R602" s="410"/>
      <c r="S602" s="421"/>
    </row>
    <row r="603" spans="1:19" hidden="1" x14ac:dyDescent="0.2">
      <c r="A603" s="412">
        <v>24</v>
      </c>
      <c r="B603" s="423"/>
      <c r="C603" s="417"/>
      <c r="D603" s="321"/>
      <c r="E603" s="393"/>
      <c r="F603" s="412"/>
      <c r="G603" s="423">
        <v>4111010024</v>
      </c>
      <c r="H603" s="417" t="s">
        <v>186</v>
      </c>
      <c r="I603" s="321" t="s">
        <v>94</v>
      </c>
      <c r="J603" s="393"/>
      <c r="K603" s="578"/>
      <c r="L603" s="554"/>
      <c r="M603" s="588"/>
      <c r="N603" s="421"/>
      <c r="O603" s="393"/>
      <c r="P603" s="466"/>
      <c r="Q603" s="554"/>
      <c r="R603" s="588"/>
      <c r="S603" s="421"/>
    </row>
    <row r="604" spans="1:19" ht="15.75" hidden="1" thickBot="1" x14ac:dyDescent="0.25">
      <c r="A604" s="433"/>
      <c r="B604" s="430"/>
      <c r="C604" s="434"/>
      <c r="D604" s="432"/>
      <c r="E604" s="393"/>
      <c r="F604" s="433"/>
      <c r="G604" s="430"/>
      <c r="H604" s="434"/>
      <c r="I604" s="432"/>
      <c r="J604" s="393"/>
      <c r="K604" s="433"/>
      <c r="L604" s="430"/>
      <c r="M604" s="434"/>
      <c r="N604" s="432"/>
      <c r="O604" s="393"/>
      <c r="P604" s="433"/>
      <c r="Q604" s="430"/>
      <c r="R604" s="434"/>
      <c r="S604" s="432"/>
    </row>
    <row r="605" spans="1:19" hidden="1" x14ac:dyDescent="0.2">
      <c r="A605" s="394"/>
      <c r="B605" s="394"/>
      <c r="C605" s="394"/>
      <c r="D605" s="394"/>
      <c r="E605" s="393"/>
      <c r="F605" s="440"/>
      <c r="G605" s="440"/>
      <c r="H605" s="441"/>
      <c r="I605" s="440"/>
      <c r="J605" s="394"/>
      <c r="K605" s="440"/>
      <c r="L605" s="440"/>
      <c r="M605" s="441"/>
      <c r="N605" s="440"/>
      <c r="O605" s="394"/>
      <c r="P605" s="440"/>
      <c r="Q605" s="440"/>
      <c r="R605" s="441"/>
      <c r="S605" s="440"/>
    </row>
    <row r="606" spans="1:19" ht="19.5" hidden="1" customHeight="1" x14ac:dyDescent="0.2">
      <c r="A606" s="393"/>
      <c r="B606" s="445"/>
      <c r="C606" s="444" t="s">
        <v>97</v>
      </c>
      <c r="D606" s="393">
        <f>COUNTIF(D580:D603,"L")</f>
        <v>16</v>
      </c>
      <c r="E606" s="393"/>
      <c r="F606" s="393"/>
      <c r="G606" s="445"/>
      <c r="H606" s="443" t="s">
        <v>97</v>
      </c>
      <c r="I606" s="393">
        <f>COUNTIF(I580:I603,"L")</f>
        <v>19</v>
      </c>
      <c r="J606" s="394"/>
      <c r="K606" s="393"/>
      <c r="L606" s="445"/>
      <c r="M606" s="443" t="s">
        <v>97</v>
      </c>
      <c r="N606" s="393">
        <f>COUNTIF(N580:N603,"L")</f>
        <v>10</v>
      </c>
      <c r="O606" s="394"/>
      <c r="P606" s="393"/>
      <c r="Q606" s="445"/>
      <c r="R606" s="443" t="s">
        <v>97</v>
      </c>
      <c r="S606" s="393">
        <f>COUNTIF(S580:S603,"L")</f>
        <v>15</v>
      </c>
    </row>
    <row r="607" spans="1:19" ht="19.5" hidden="1" customHeight="1" thickBot="1" x14ac:dyDescent="0.25">
      <c r="A607" s="393"/>
      <c r="B607" s="445"/>
      <c r="C607" s="444" t="s">
        <v>107</v>
      </c>
      <c r="D607" s="393">
        <f>COUNTIF(D580:D603,"P")</f>
        <v>6</v>
      </c>
      <c r="E607" s="393"/>
      <c r="F607" s="393"/>
      <c r="G607" s="445"/>
      <c r="H607" s="443" t="s">
        <v>107</v>
      </c>
      <c r="I607" s="393">
        <f>COUNTIF(I580:I603,"P")</f>
        <v>5</v>
      </c>
      <c r="J607" s="394"/>
      <c r="K607" s="393"/>
      <c r="L607" s="445"/>
      <c r="M607" s="443" t="s">
        <v>107</v>
      </c>
      <c r="N607" s="393">
        <f>COUNTIF(N580:N603,"P")</f>
        <v>11</v>
      </c>
      <c r="O607" s="394"/>
      <c r="P607" s="393"/>
      <c r="Q607" s="445"/>
      <c r="R607" s="443" t="s">
        <v>107</v>
      </c>
      <c r="S607" s="393">
        <f>COUNTIF(S580:S603,"P")</f>
        <v>7</v>
      </c>
    </row>
    <row r="608" spans="1:19" ht="19.5" hidden="1" customHeight="1" x14ac:dyDescent="0.2">
      <c r="A608" s="393"/>
      <c r="B608" s="445"/>
      <c r="C608" s="446"/>
      <c r="D608" s="447">
        <f>SUM(D606:D607)</f>
        <v>22</v>
      </c>
      <c r="E608" s="393"/>
      <c r="F608" s="393"/>
      <c r="G608" s="445"/>
      <c r="H608" s="448"/>
      <c r="I608" s="447">
        <f>SUM(I606:I607)</f>
        <v>24</v>
      </c>
      <c r="J608" s="394"/>
      <c r="K608" s="393"/>
      <c r="L608" s="445"/>
      <c r="M608" s="448"/>
      <c r="N608" s="447">
        <f>SUM(N606:N607)</f>
        <v>21</v>
      </c>
      <c r="O608" s="394"/>
      <c r="P608" s="393"/>
      <c r="Q608" s="445"/>
      <c r="R608" s="448"/>
      <c r="S608" s="447">
        <f>SUM(S606:S607)</f>
        <v>22</v>
      </c>
    </row>
    <row r="609" spans="1:20" ht="19.5" hidden="1" customHeight="1" x14ac:dyDescent="0.2">
      <c r="A609" s="393" t="s">
        <v>108</v>
      </c>
      <c r="B609" s="445"/>
      <c r="C609" s="446"/>
      <c r="D609" s="394"/>
      <c r="E609" s="393"/>
      <c r="F609" s="393" t="s">
        <v>108</v>
      </c>
      <c r="G609" s="445"/>
      <c r="H609" s="448"/>
      <c r="I609" s="394"/>
      <c r="J609" s="394"/>
      <c r="K609" s="393" t="s">
        <v>108</v>
      </c>
      <c r="L609" s="445"/>
      <c r="M609" s="448"/>
      <c r="N609" s="394"/>
      <c r="O609" s="394"/>
      <c r="P609" s="393" t="s">
        <v>108</v>
      </c>
      <c r="Q609" s="445"/>
      <c r="R609" s="448"/>
      <c r="S609" s="394"/>
    </row>
    <row r="610" spans="1:20" ht="19.5" hidden="1" customHeight="1" x14ac:dyDescent="0.2">
      <c r="A610" s="393"/>
      <c r="B610" s="445"/>
      <c r="C610" s="446"/>
      <c r="D610" s="394"/>
      <c r="E610" s="393"/>
      <c r="F610" s="393"/>
      <c r="G610" s="445"/>
      <c r="H610" s="448"/>
      <c r="I610" s="394"/>
      <c r="J610" s="394"/>
      <c r="K610" s="393"/>
      <c r="L610" s="445"/>
      <c r="M610" s="448"/>
      <c r="N610" s="394"/>
      <c r="O610" s="394"/>
      <c r="P610" s="393"/>
      <c r="Q610" s="445"/>
      <c r="R610" s="448"/>
      <c r="S610" s="394"/>
    </row>
    <row r="611" spans="1:20" ht="19.5" hidden="1" customHeight="1" x14ac:dyDescent="0.2">
      <c r="A611" s="393"/>
      <c r="B611" s="445"/>
      <c r="C611" s="446"/>
      <c r="D611" s="394"/>
      <c r="E611" s="393"/>
      <c r="F611" s="393"/>
      <c r="G611" s="445"/>
      <c r="H611" s="448"/>
      <c r="I611" s="394"/>
      <c r="J611" s="394"/>
      <c r="K611" s="393"/>
      <c r="L611" s="445"/>
      <c r="M611" s="448"/>
      <c r="N611" s="394"/>
      <c r="O611" s="394"/>
      <c r="P611" s="393"/>
      <c r="Q611" s="445"/>
      <c r="R611" s="448"/>
      <c r="S611" s="394"/>
    </row>
    <row r="612" spans="1:20" ht="18.75" x14ac:dyDescent="0.3">
      <c r="A612" s="170" t="s">
        <v>673</v>
      </c>
      <c r="B612" s="168"/>
      <c r="C612" s="169"/>
      <c r="D612" s="589"/>
      <c r="E612" s="589"/>
      <c r="F612" s="590"/>
      <c r="G612" s="168"/>
      <c r="H612" s="168"/>
      <c r="I612" s="589"/>
      <c r="J612" s="168"/>
      <c r="K612" s="590"/>
      <c r="L612" s="168"/>
      <c r="M612" s="168"/>
      <c r="N612" s="589"/>
      <c r="O612" s="589"/>
      <c r="P612" s="590"/>
      <c r="Q612" s="168" t="s">
        <v>962</v>
      </c>
      <c r="R612" s="168"/>
      <c r="S612" s="589"/>
      <c r="T612" s="25"/>
    </row>
    <row r="613" spans="1:20" ht="18" x14ac:dyDescent="0.25">
      <c r="A613" s="170" t="s">
        <v>1042</v>
      </c>
      <c r="B613" s="168"/>
      <c r="C613" s="169"/>
      <c r="D613" s="589"/>
      <c r="E613" s="589"/>
      <c r="F613" s="590"/>
      <c r="G613" s="168"/>
      <c r="H613" s="168"/>
      <c r="I613" s="589"/>
      <c r="J613" s="168"/>
      <c r="K613" s="590"/>
      <c r="L613" s="168"/>
      <c r="M613" s="168"/>
      <c r="N613" s="589"/>
      <c r="O613" s="589"/>
      <c r="P613" s="590"/>
      <c r="Q613" s="168"/>
      <c r="R613" s="168"/>
      <c r="S613" s="589"/>
      <c r="T613" s="25"/>
    </row>
    <row r="614" spans="1:20" ht="18" x14ac:dyDescent="0.25">
      <c r="A614" s="170" t="s">
        <v>98</v>
      </c>
      <c r="B614" s="168"/>
      <c r="C614" s="169"/>
      <c r="D614" s="589"/>
      <c r="E614" s="589"/>
      <c r="F614" s="590"/>
      <c r="G614" s="168"/>
      <c r="H614" s="168"/>
      <c r="I614" s="589"/>
      <c r="J614" s="168"/>
      <c r="K614" s="590"/>
      <c r="L614" s="168"/>
      <c r="M614" s="168"/>
      <c r="N614" s="589"/>
      <c r="O614" s="589"/>
      <c r="P614" s="591"/>
      <c r="Q614" s="591"/>
      <c r="R614" s="589"/>
      <c r="S614" s="589"/>
      <c r="T614" s="25"/>
    </row>
    <row r="615" spans="1:20" x14ac:dyDescent="0.2">
      <c r="A615" s="168"/>
      <c r="B615" s="168"/>
      <c r="C615" s="169"/>
      <c r="D615" s="168"/>
      <c r="E615" s="168"/>
      <c r="F615" s="168"/>
      <c r="G615" s="168"/>
      <c r="H615" s="168"/>
      <c r="I615" s="168"/>
      <c r="J615" s="168"/>
      <c r="K615" s="168"/>
      <c r="L615" s="168"/>
      <c r="M615" s="168"/>
      <c r="N615" s="168"/>
      <c r="O615" s="168"/>
      <c r="P615" s="168"/>
      <c r="Q615" s="168"/>
      <c r="R615" s="168"/>
      <c r="S615" s="168"/>
    </row>
    <row r="616" spans="1:20" ht="16.5" thickBot="1" x14ac:dyDescent="0.3">
      <c r="A616" s="590" t="s">
        <v>1043</v>
      </c>
      <c r="B616" s="590"/>
      <c r="C616" s="243"/>
      <c r="D616" s="590"/>
      <c r="E616" s="168"/>
      <c r="F616" s="590" t="s">
        <v>1044</v>
      </c>
      <c r="G616" s="590"/>
      <c r="H616" s="590"/>
      <c r="I616" s="590"/>
      <c r="J616" s="168"/>
      <c r="K616" s="590" t="s">
        <v>1045</v>
      </c>
      <c r="L616" s="590"/>
      <c r="M616" s="590"/>
      <c r="N616" s="590"/>
      <c r="O616" s="168"/>
      <c r="P616" s="590" t="s">
        <v>1046</v>
      </c>
      <c r="Q616" s="590"/>
      <c r="R616" s="590"/>
      <c r="S616" s="590"/>
      <c r="T616" s="8"/>
    </row>
    <row r="617" spans="1:20" ht="16.5" thickBot="1" x14ac:dyDescent="0.3">
      <c r="A617" s="592" t="s">
        <v>99</v>
      </c>
      <c r="B617" s="593" t="s">
        <v>91</v>
      </c>
      <c r="C617" s="593" t="s">
        <v>92</v>
      </c>
      <c r="D617" s="594" t="s">
        <v>100</v>
      </c>
      <c r="E617" s="168"/>
      <c r="F617" s="595" t="s">
        <v>99</v>
      </c>
      <c r="G617" s="596" t="s">
        <v>91</v>
      </c>
      <c r="H617" s="596" t="s">
        <v>92</v>
      </c>
      <c r="I617" s="597" t="s">
        <v>100</v>
      </c>
      <c r="J617" s="168"/>
      <c r="K617" s="595" t="s">
        <v>99</v>
      </c>
      <c r="L617" s="596" t="s">
        <v>91</v>
      </c>
      <c r="M617" s="596" t="s">
        <v>92</v>
      </c>
      <c r="N617" s="597" t="s">
        <v>100</v>
      </c>
      <c r="O617" s="168"/>
      <c r="P617" s="598" t="s">
        <v>99</v>
      </c>
      <c r="Q617" s="596" t="s">
        <v>91</v>
      </c>
      <c r="R617" s="596" t="s">
        <v>92</v>
      </c>
      <c r="S617" s="597" t="s">
        <v>100</v>
      </c>
    </row>
    <row r="618" spans="1:20" ht="15.75" x14ac:dyDescent="0.25">
      <c r="A618" s="599"/>
      <c r="B618" s="600"/>
      <c r="C618" s="600"/>
      <c r="D618" s="601"/>
      <c r="E618" s="168"/>
      <c r="F618" s="599"/>
      <c r="G618" s="600"/>
      <c r="H618" s="600"/>
      <c r="I618" s="601"/>
      <c r="J618" s="168"/>
      <c r="K618" s="599"/>
      <c r="L618" s="600"/>
      <c r="M618" s="600"/>
      <c r="N618" s="601"/>
      <c r="O618" s="168"/>
      <c r="P618" s="602"/>
      <c r="Q618" s="600"/>
      <c r="R618" s="600"/>
      <c r="S618" s="601"/>
    </row>
    <row r="619" spans="1:20" ht="18" x14ac:dyDescent="0.25">
      <c r="A619" s="230">
        <v>1</v>
      </c>
      <c r="B619" s="40">
        <v>1116050005</v>
      </c>
      <c r="C619" s="603" t="s">
        <v>1287</v>
      </c>
      <c r="D619" s="204" t="s">
        <v>94</v>
      </c>
      <c r="E619" s="168"/>
      <c r="F619" s="604">
        <v>1</v>
      </c>
      <c r="G619" s="605">
        <v>1115050008</v>
      </c>
      <c r="H619" s="606" t="s">
        <v>970</v>
      </c>
      <c r="I619" s="607" t="s">
        <v>95</v>
      </c>
      <c r="J619" s="168"/>
      <c r="K619" s="87">
        <v>1</v>
      </c>
      <c r="L619" s="608">
        <v>1114050001</v>
      </c>
      <c r="M619" s="191" t="s">
        <v>645</v>
      </c>
      <c r="N619" s="253" t="s">
        <v>95</v>
      </c>
      <c r="O619" s="168"/>
      <c r="P619" s="87">
        <v>1</v>
      </c>
      <c r="Q619" s="608">
        <v>1113050001</v>
      </c>
      <c r="R619" s="191" t="s">
        <v>354</v>
      </c>
      <c r="S619" s="253" t="s">
        <v>95</v>
      </c>
    </row>
    <row r="620" spans="1:20" ht="18" x14ac:dyDescent="0.25">
      <c r="A620" s="230">
        <v>2</v>
      </c>
      <c r="B620" s="40">
        <v>1116050015</v>
      </c>
      <c r="C620" s="603" t="s">
        <v>1288</v>
      </c>
      <c r="D620" s="204" t="s">
        <v>94</v>
      </c>
      <c r="E620" s="168"/>
      <c r="F620" s="604">
        <v>2</v>
      </c>
      <c r="G620" s="605">
        <v>1115050030</v>
      </c>
      <c r="H620" s="606" t="s">
        <v>971</v>
      </c>
      <c r="I620" s="607" t="s">
        <v>94</v>
      </c>
      <c r="J620" s="168"/>
      <c r="K620" s="67">
        <v>2</v>
      </c>
      <c r="L620" s="608">
        <v>1114050002</v>
      </c>
      <c r="M620" s="191" t="s">
        <v>646</v>
      </c>
      <c r="N620" s="253" t="s">
        <v>95</v>
      </c>
      <c r="O620" s="168"/>
      <c r="P620" s="67">
        <v>2</v>
      </c>
      <c r="Q620" s="608">
        <v>1113050002</v>
      </c>
      <c r="R620" s="191" t="s">
        <v>355</v>
      </c>
      <c r="S620" s="253" t="s">
        <v>95</v>
      </c>
    </row>
    <row r="621" spans="1:20" ht="18.75" x14ac:dyDescent="0.3">
      <c r="A621" s="230">
        <v>3</v>
      </c>
      <c r="B621" s="229">
        <v>1116050001</v>
      </c>
      <c r="C621" s="609" t="s">
        <v>1289</v>
      </c>
      <c r="D621" s="610" t="s">
        <v>95</v>
      </c>
      <c r="E621" s="168"/>
      <c r="F621" s="604">
        <v>3</v>
      </c>
      <c r="G621" s="611">
        <v>1115050002</v>
      </c>
      <c r="H621" s="612" t="s">
        <v>972</v>
      </c>
      <c r="I621" s="607" t="s">
        <v>95</v>
      </c>
      <c r="J621" s="168"/>
      <c r="K621" s="67">
        <v>3</v>
      </c>
      <c r="L621" s="608">
        <v>1114050012</v>
      </c>
      <c r="M621" s="191" t="s">
        <v>647</v>
      </c>
      <c r="N621" s="253" t="s">
        <v>94</v>
      </c>
      <c r="O621" s="168"/>
      <c r="P621" s="67">
        <v>3</v>
      </c>
      <c r="Q621" s="608">
        <v>1113050003</v>
      </c>
      <c r="R621" s="191" t="s">
        <v>356</v>
      </c>
      <c r="S621" s="253" t="s">
        <v>94</v>
      </c>
    </row>
    <row r="622" spans="1:20" ht="18.75" x14ac:dyDescent="0.3">
      <c r="A622" s="230">
        <v>4</v>
      </c>
      <c r="B622" s="40">
        <v>1116050016</v>
      </c>
      <c r="C622" s="603" t="s">
        <v>1290</v>
      </c>
      <c r="D622" s="204" t="s">
        <v>95</v>
      </c>
      <c r="E622" s="168"/>
      <c r="F622" s="604">
        <v>4</v>
      </c>
      <c r="G622" s="611">
        <v>1115050031</v>
      </c>
      <c r="H622" s="612" t="s">
        <v>973</v>
      </c>
      <c r="I622" s="607" t="s">
        <v>95</v>
      </c>
      <c r="J622" s="168"/>
      <c r="K622" s="67">
        <v>4</v>
      </c>
      <c r="L622" s="608">
        <v>1114050013</v>
      </c>
      <c r="M622" s="191" t="s">
        <v>648</v>
      </c>
      <c r="N622" s="613" t="s">
        <v>95</v>
      </c>
      <c r="O622" s="168"/>
      <c r="P622" s="67">
        <v>4</v>
      </c>
      <c r="Q622" s="608">
        <v>1113050004</v>
      </c>
      <c r="R622" s="191" t="s">
        <v>357</v>
      </c>
      <c r="S622" s="613" t="s">
        <v>94</v>
      </c>
    </row>
    <row r="623" spans="1:20" ht="18" x14ac:dyDescent="0.25">
      <c r="A623" s="230">
        <v>5</v>
      </c>
      <c r="B623" s="40">
        <v>1116050006</v>
      </c>
      <c r="C623" s="603" t="s">
        <v>1291</v>
      </c>
      <c r="D623" s="204" t="s">
        <v>94</v>
      </c>
      <c r="E623" s="589"/>
      <c r="F623" s="604">
        <v>5</v>
      </c>
      <c r="G623" s="605">
        <v>1115050011</v>
      </c>
      <c r="H623" s="606" t="s">
        <v>974</v>
      </c>
      <c r="I623" s="607" t="s">
        <v>95</v>
      </c>
      <c r="J623" s="589"/>
      <c r="K623" s="614">
        <v>5</v>
      </c>
      <c r="L623" s="608">
        <v>1114050003</v>
      </c>
      <c r="M623" s="191" t="s">
        <v>685</v>
      </c>
      <c r="N623" s="253" t="s">
        <v>94</v>
      </c>
      <c r="O623" s="589"/>
      <c r="P623" s="614">
        <v>5</v>
      </c>
      <c r="Q623" s="608">
        <v>1113050005</v>
      </c>
      <c r="R623" s="191" t="s">
        <v>358</v>
      </c>
      <c r="S623" s="253" t="s">
        <v>95</v>
      </c>
    </row>
    <row r="624" spans="1:20" ht="18" x14ac:dyDescent="0.25">
      <c r="A624" s="230">
        <v>6</v>
      </c>
      <c r="B624" s="40">
        <v>1116050017</v>
      </c>
      <c r="C624" s="603" t="s">
        <v>1292</v>
      </c>
      <c r="D624" s="204" t="s">
        <v>95</v>
      </c>
      <c r="E624" s="168"/>
      <c r="F624" s="604">
        <v>6</v>
      </c>
      <c r="G624" s="605">
        <v>1115050012</v>
      </c>
      <c r="H624" s="606" t="s">
        <v>975</v>
      </c>
      <c r="I624" s="607" t="s">
        <v>95</v>
      </c>
      <c r="J624" s="168"/>
      <c r="K624" s="67">
        <v>6</v>
      </c>
      <c r="L624" s="608">
        <v>1114050004</v>
      </c>
      <c r="M624" s="191" t="s">
        <v>649</v>
      </c>
      <c r="N624" s="253" t="s">
        <v>94</v>
      </c>
      <c r="O624" s="168"/>
      <c r="P624" s="67">
        <v>6</v>
      </c>
      <c r="Q624" s="608">
        <v>1113050006</v>
      </c>
      <c r="R624" s="191" t="s">
        <v>359</v>
      </c>
      <c r="S624" s="253" t="s">
        <v>95</v>
      </c>
    </row>
    <row r="625" spans="1:19" ht="18" x14ac:dyDescent="0.25">
      <c r="A625" s="230">
        <v>7</v>
      </c>
      <c r="B625" s="40">
        <v>1116050018</v>
      </c>
      <c r="C625" s="603" t="s">
        <v>1293</v>
      </c>
      <c r="D625" s="204" t="s">
        <v>95</v>
      </c>
      <c r="E625" s="168"/>
      <c r="F625" s="604">
        <v>7</v>
      </c>
      <c r="G625" s="605">
        <v>1115050013</v>
      </c>
      <c r="H625" s="606" t="s">
        <v>976</v>
      </c>
      <c r="I625" s="607" t="s">
        <v>94</v>
      </c>
      <c r="J625" s="168"/>
      <c r="K625" s="67">
        <v>7</v>
      </c>
      <c r="L625" s="608">
        <v>1114050005</v>
      </c>
      <c r="M625" s="191" t="s">
        <v>650</v>
      </c>
      <c r="N625" s="253" t="s">
        <v>94</v>
      </c>
      <c r="O625" s="168"/>
      <c r="P625" s="67">
        <v>7</v>
      </c>
      <c r="Q625" s="608">
        <v>1113050008</v>
      </c>
      <c r="R625" s="191" t="s">
        <v>360</v>
      </c>
      <c r="S625" s="253" t="s">
        <v>95</v>
      </c>
    </row>
    <row r="626" spans="1:19" ht="18.75" x14ac:dyDescent="0.3">
      <c r="A626" s="230">
        <v>8</v>
      </c>
      <c r="B626" s="40">
        <v>1116050019</v>
      </c>
      <c r="C626" s="603" t="s">
        <v>1294</v>
      </c>
      <c r="D626" s="204" t="s">
        <v>94</v>
      </c>
      <c r="E626" s="168"/>
      <c r="F626" s="604">
        <v>8</v>
      </c>
      <c r="G626" s="611">
        <v>1115050016</v>
      </c>
      <c r="H626" s="612" t="s">
        <v>977</v>
      </c>
      <c r="I626" s="607" t="s">
        <v>95</v>
      </c>
      <c r="J626" s="168"/>
      <c r="K626" s="67">
        <v>8</v>
      </c>
      <c r="L626" s="608">
        <v>1114050014</v>
      </c>
      <c r="M626" s="191" t="s">
        <v>651</v>
      </c>
      <c r="N626" s="253" t="s">
        <v>95</v>
      </c>
      <c r="O626" s="168"/>
      <c r="P626" s="67">
        <v>8</v>
      </c>
      <c r="Q626" s="608">
        <v>1113050009</v>
      </c>
      <c r="R626" s="191" t="s">
        <v>361</v>
      </c>
      <c r="S626" s="253" t="s">
        <v>94</v>
      </c>
    </row>
    <row r="627" spans="1:19" ht="18" x14ac:dyDescent="0.25">
      <c r="A627" s="230">
        <v>9</v>
      </c>
      <c r="B627" s="40">
        <v>1116050007</v>
      </c>
      <c r="C627" s="603" t="s">
        <v>1295</v>
      </c>
      <c r="D627" s="204" t="s">
        <v>94</v>
      </c>
      <c r="E627" s="615"/>
      <c r="F627" s="604">
        <v>9</v>
      </c>
      <c r="G627" s="605">
        <v>1115050017</v>
      </c>
      <c r="H627" s="606" t="s">
        <v>978</v>
      </c>
      <c r="I627" s="607" t="s">
        <v>95</v>
      </c>
      <c r="J627" s="615"/>
      <c r="K627" s="616">
        <v>9</v>
      </c>
      <c r="L627" s="608">
        <v>1114050006</v>
      </c>
      <c r="M627" s="191" t="s">
        <v>652</v>
      </c>
      <c r="N627" s="253" t="s">
        <v>95</v>
      </c>
      <c r="O627" s="615"/>
      <c r="P627" s="616">
        <v>9</v>
      </c>
      <c r="Q627" s="608">
        <v>1113050010</v>
      </c>
      <c r="R627" s="191" t="s">
        <v>362</v>
      </c>
      <c r="S627" s="253" t="s">
        <v>95</v>
      </c>
    </row>
    <row r="628" spans="1:19" ht="18.75" x14ac:dyDescent="0.3">
      <c r="A628" s="230">
        <v>10</v>
      </c>
      <c r="B628" s="40">
        <v>1116050009</v>
      </c>
      <c r="C628" s="603" t="s">
        <v>1296</v>
      </c>
      <c r="D628" s="204" t="s">
        <v>95</v>
      </c>
      <c r="E628" s="168"/>
      <c r="F628" s="604">
        <v>10</v>
      </c>
      <c r="G628" s="611">
        <v>1115050018</v>
      </c>
      <c r="H628" s="612" t="s">
        <v>979</v>
      </c>
      <c r="I628" s="607" t="s">
        <v>95</v>
      </c>
      <c r="J628" s="168"/>
      <c r="K628" s="67">
        <v>10</v>
      </c>
      <c r="L628" s="608">
        <v>1114050016</v>
      </c>
      <c r="M628" s="191" t="s">
        <v>653</v>
      </c>
      <c r="N628" s="253" t="s">
        <v>95</v>
      </c>
      <c r="O628" s="168"/>
      <c r="P628" s="67">
        <v>10</v>
      </c>
      <c r="Q628" s="608">
        <v>1113050011</v>
      </c>
      <c r="R628" s="191" t="s">
        <v>363</v>
      </c>
      <c r="S628" s="253" t="s">
        <v>94</v>
      </c>
    </row>
    <row r="629" spans="1:19" ht="18" x14ac:dyDescent="0.25">
      <c r="A629" s="230">
        <v>11</v>
      </c>
      <c r="B629" s="40">
        <v>1116050020</v>
      </c>
      <c r="C629" s="603" t="s">
        <v>1297</v>
      </c>
      <c r="D629" s="204" t="s">
        <v>95</v>
      </c>
      <c r="E629" s="168"/>
      <c r="F629" s="604">
        <v>11</v>
      </c>
      <c r="G629" s="605">
        <v>1115050019</v>
      </c>
      <c r="H629" s="606" t="s">
        <v>980</v>
      </c>
      <c r="I629" s="607" t="s">
        <v>95</v>
      </c>
      <c r="J629" s="168"/>
      <c r="K629" s="67">
        <v>11</v>
      </c>
      <c r="L629" s="608">
        <v>1114050007</v>
      </c>
      <c r="M629" s="191" t="s">
        <v>654</v>
      </c>
      <c r="N629" s="253" t="s">
        <v>94</v>
      </c>
      <c r="O629" s="168"/>
      <c r="P629" s="67">
        <v>11</v>
      </c>
      <c r="Q629" s="608">
        <v>1113050012</v>
      </c>
      <c r="R629" s="191" t="s">
        <v>364</v>
      </c>
      <c r="S629" s="253" t="s">
        <v>95</v>
      </c>
    </row>
    <row r="630" spans="1:19" ht="18.75" x14ac:dyDescent="0.3">
      <c r="A630" s="230">
        <v>12</v>
      </c>
      <c r="B630" s="229">
        <v>1116050002</v>
      </c>
      <c r="C630" s="609" t="s">
        <v>1298</v>
      </c>
      <c r="D630" s="204" t="s">
        <v>94</v>
      </c>
      <c r="E630" s="168"/>
      <c r="F630" s="604">
        <v>12</v>
      </c>
      <c r="G630" s="611">
        <v>1115050032</v>
      </c>
      <c r="H630" s="612" t="s">
        <v>981</v>
      </c>
      <c r="I630" s="607" t="s">
        <v>95</v>
      </c>
      <c r="J630" s="168"/>
      <c r="K630" s="67">
        <v>12</v>
      </c>
      <c r="L630" s="608">
        <v>1114050017</v>
      </c>
      <c r="M630" s="191" t="s">
        <v>655</v>
      </c>
      <c r="N630" s="253" t="s">
        <v>95</v>
      </c>
      <c r="O630" s="168"/>
      <c r="P630" s="67">
        <v>12</v>
      </c>
      <c r="Q630" s="608">
        <v>1113050014</v>
      </c>
      <c r="R630" s="191" t="s">
        <v>365</v>
      </c>
      <c r="S630" s="253" t="s">
        <v>95</v>
      </c>
    </row>
    <row r="631" spans="1:19" ht="18.75" x14ac:dyDescent="0.3">
      <c r="A631" s="230">
        <v>13</v>
      </c>
      <c r="B631" s="40">
        <v>1116050023</v>
      </c>
      <c r="C631" s="603" t="s">
        <v>1299</v>
      </c>
      <c r="D631" s="610" t="s">
        <v>95</v>
      </c>
      <c r="E631" s="168"/>
      <c r="F631" s="604">
        <v>13</v>
      </c>
      <c r="G631" s="611">
        <v>1115050038</v>
      </c>
      <c r="H631" s="612" t="s">
        <v>982</v>
      </c>
      <c r="I631" s="607" t="s">
        <v>95</v>
      </c>
      <c r="J631" s="168"/>
      <c r="K631" s="67">
        <v>13</v>
      </c>
      <c r="L631" s="608">
        <v>1114050018</v>
      </c>
      <c r="M631" s="191" t="s">
        <v>656</v>
      </c>
      <c r="N631" s="253" t="s">
        <v>95</v>
      </c>
      <c r="O631" s="168"/>
      <c r="P631" s="67">
        <v>13</v>
      </c>
      <c r="Q631" s="608">
        <v>1113050015</v>
      </c>
      <c r="R631" s="191" t="s">
        <v>366</v>
      </c>
      <c r="S631" s="253" t="s">
        <v>95</v>
      </c>
    </row>
    <row r="632" spans="1:19" ht="18.75" x14ac:dyDescent="0.3">
      <c r="A632" s="230">
        <v>14</v>
      </c>
      <c r="B632" s="40">
        <v>1116050010</v>
      </c>
      <c r="C632" s="603" t="s">
        <v>1300</v>
      </c>
      <c r="D632" s="204" t="s">
        <v>94</v>
      </c>
      <c r="E632" s="168"/>
      <c r="F632" s="604">
        <v>14</v>
      </c>
      <c r="G632" s="611">
        <v>1115050021</v>
      </c>
      <c r="H632" s="612" t="s">
        <v>983</v>
      </c>
      <c r="I632" s="607" t="s">
        <v>95</v>
      </c>
      <c r="J632" s="168"/>
      <c r="K632" s="67">
        <v>14</v>
      </c>
      <c r="L632" s="608">
        <v>1114050019</v>
      </c>
      <c r="M632" s="191" t="s">
        <v>657</v>
      </c>
      <c r="N632" s="271" t="s">
        <v>95</v>
      </c>
      <c r="O632" s="168"/>
      <c r="P632" s="67">
        <v>14</v>
      </c>
      <c r="Q632" s="608">
        <v>1113050016</v>
      </c>
      <c r="R632" s="191" t="s">
        <v>367</v>
      </c>
      <c r="S632" s="271" t="s">
        <v>95</v>
      </c>
    </row>
    <row r="633" spans="1:19" ht="18.75" x14ac:dyDescent="0.3">
      <c r="A633" s="230">
        <v>15</v>
      </c>
      <c r="B633" s="40">
        <v>1116050027</v>
      </c>
      <c r="C633" s="603" t="s">
        <v>1344</v>
      </c>
      <c r="D633" s="204" t="s">
        <v>95</v>
      </c>
      <c r="E633" s="168"/>
      <c r="F633" s="604">
        <v>15</v>
      </c>
      <c r="G633" s="611">
        <v>1115050003</v>
      </c>
      <c r="H633" s="612" t="s">
        <v>984</v>
      </c>
      <c r="I633" s="607" t="s">
        <v>95</v>
      </c>
      <c r="J633" s="168"/>
      <c r="K633" s="67">
        <v>15</v>
      </c>
      <c r="L633" s="608">
        <v>1114050020</v>
      </c>
      <c r="M633" s="191" t="s">
        <v>658</v>
      </c>
      <c r="N633" s="253" t="s">
        <v>95</v>
      </c>
      <c r="O633" s="168"/>
      <c r="P633" s="67">
        <v>15</v>
      </c>
      <c r="Q633" s="608">
        <v>1113050019</v>
      </c>
      <c r="R633" s="191" t="s">
        <v>368</v>
      </c>
      <c r="S633" s="253" t="s">
        <v>94</v>
      </c>
    </row>
    <row r="634" spans="1:19" ht="18.75" x14ac:dyDescent="0.3">
      <c r="A634" s="230">
        <v>16</v>
      </c>
      <c r="B634" s="40">
        <v>1116050024</v>
      </c>
      <c r="C634" s="603" t="s">
        <v>1301</v>
      </c>
      <c r="D634" s="204" t="s">
        <v>95</v>
      </c>
      <c r="E634" s="168"/>
      <c r="F634" s="604">
        <v>16</v>
      </c>
      <c r="G634" s="611">
        <v>1115050033</v>
      </c>
      <c r="H634" s="612" t="s">
        <v>985</v>
      </c>
      <c r="I634" s="607" t="s">
        <v>95</v>
      </c>
      <c r="J634" s="168"/>
      <c r="K634" s="67">
        <v>16</v>
      </c>
      <c r="L634" s="608">
        <v>1114050021</v>
      </c>
      <c r="M634" s="191" t="s">
        <v>659</v>
      </c>
      <c r="N634" s="253" t="s">
        <v>94</v>
      </c>
      <c r="O634" s="168"/>
      <c r="P634" s="67">
        <v>16</v>
      </c>
      <c r="Q634" s="608">
        <v>1113050020</v>
      </c>
      <c r="R634" s="191" t="s">
        <v>369</v>
      </c>
      <c r="S634" s="253" t="s">
        <v>95</v>
      </c>
    </row>
    <row r="635" spans="1:19" ht="18" x14ac:dyDescent="0.25">
      <c r="A635" s="230">
        <v>17</v>
      </c>
      <c r="B635" s="693">
        <v>1116050003</v>
      </c>
      <c r="C635" s="694" t="s">
        <v>1372</v>
      </c>
      <c r="D635" s="695" t="s">
        <v>94</v>
      </c>
      <c r="E635" s="168"/>
      <c r="F635" s="604">
        <v>17</v>
      </c>
      <c r="G635" s="605">
        <v>1115050022</v>
      </c>
      <c r="H635" s="606" t="s">
        <v>986</v>
      </c>
      <c r="I635" s="607" t="s">
        <v>95</v>
      </c>
      <c r="J635" s="168"/>
      <c r="K635" s="67">
        <v>17</v>
      </c>
      <c r="L635" s="608">
        <v>1114050008</v>
      </c>
      <c r="M635" s="191" t="s">
        <v>660</v>
      </c>
      <c r="N635" s="253" t="s">
        <v>95</v>
      </c>
      <c r="O635" s="168"/>
      <c r="P635" s="67">
        <v>17</v>
      </c>
      <c r="Q635" s="608">
        <v>1113050021</v>
      </c>
      <c r="R635" s="191" t="s">
        <v>370</v>
      </c>
      <c r="S635" s="253" t="s">
        <v>94</v>
      </c>
    </row>
    <row r="636" spans="1:19" ht="18" x14ac:dyDescent="0.25">
      <c r="A636" s="230">
        <v>18</v>
      </c>
      <c r="B636" s="40">
        <v>1116050021</v>
      </c>
      <c r="C636" s="603" t="s">
        <v>1302</v>
      </c>
      <c r="D636" s="610" t="s">
        <v>95</v>
      </c>
      <c r="E636" s="168"/>
      <c r="F636" s="604">
        <v>18</v>
      </c>
      <c r="G636" s="605">
        <v>1115050004</v>
      </c>
      <c r="H636" s="606" t="s">
        <v>987</v>
      </c>
      <c r="I636" s="607" t="s">
        <v>95</v>
      </c>
      <c r="J636" s="168"/>
      <c r="K636" s="67">
        <v>18</v>
      </c>
      <c r="L636" s="608">
        <v>1114050009</v>
      </c>
      <c r="M636" s="191" t="s">
        <v>661</v>
      </c>
      <c r="N636" s="253" t="s">
        <v>95</v>
      </c>
      <c r="O636" s="168"/>
      <c r="P636" s="67">
        <v>18</v>
      </c>
      <c r="Q636" s="608">
        <v>1113050025</v>
      </c>
      <c r="R636" s="191" t="s">
        <v>371</v>
      </c>
      <c r="S636" s="253" t="s">
        <v>95</v>
      </c>
    </row>
    <row r="637" spans="1:19" ht="18.75" x14ac:dyDescent="0.3">
      <c r="A637" s="230">
        <v>19</v>
      </c>
      <c r="B637" s="40">
        <v>1116050025</v>
      </c>
      <c r="C637" s="603" t="s">
        <v>1303</v>
      </c>
      <c r="D637" s="610" t="s">
        <v>95</v>
      </c>
      <c r="E637" s="168"/>
      <c r="F637" s="604">
        <v>19</v>
      </c>
      <c r="G637" s="611">
        <v>1115050005</v>
      </c>
      <c r="H637" s="612" t="s">
        <v>988</v>
      </c>
      <c r="I637" s="607" t="s">
        <v>95</v>
      </c>
      <c r="J637" s="168"/>
      <c r="K637" s="67">
        <v>19</v>
      </c>
      <c r="L637" s="608">
        <v>1114050022</v>
      </c>
      <c r="M637" s="191" t="s">
        <v>662</v>
      </c>
      <c r="N637" s="253" t="s">
        <v>95</v>
      </c>
      <c r="O637" s="168"/>
      <c r="P637" s="67">
        <v>19</v>
      </c>
      <c r="Q637" s="608">
        <v>1113050026</v>
      </c>
      <c r="R637" s="191" t="s">
        <v>372</v>
      </c>
      <c r="S637" s="253" t="s">
        <v>95</v>
      </c>
    </row>
    <row r="638" spans="1:19" ht="18.75" x14ac:dyDescent="0.3">
      <c r="A638" s="230">
        <v>20</v>
      </c>
      <c r="B638" s="40">
        <v>1116050011</v>
      </c>
      <c r="C638" s="603" t="s">
        <v>1304</v>
      </c>
      <c r="D638" s="204" t="s">
        <v>95</v>
      </c>
      <c r="E638" s="168"/>
      <c r="F638" s="604">
        <v>20</v>
      </c>
      <c r="G638" s="611">
        <v>1115050006</v>
      </c>
      <c r="H638" s="612" t="s">
        <v>989</v>
      </c>
      <c r="I638" s="607" t="s">
        <v>95</v>
      </c>
      <c r="J638" s="168"/>
      <c r="K638" s="67">
        <v>20</v>
      </c>
      <c r="L638" s="608">
        <v>1114050023</v>
      </c>
      <c r="M638" s="191" t="s">
        <v>663</v>
      </c>
      <c r="N638" s="253" t="s">
        <v>94</v>
      </c>
      <c r="O638" s="168"/>
      <c r="P638" s="67">
        <v>20</v>
      </c>
      <c r="Q638" s="608">
        <v>1113050022</v>
      </c>
      <c r="R638" s="191" t="s">
        <v>373</v>
      </c>
      <c r="S638" s="253" t="s">
        <v>95</v>
      </c>
    </row>
    <row r="639" spans="1:19" ht="18.75" x14ac:dyDescent="0.3">
      <c r="A639" s="230">
        <v>21</v>
      </c>
      <c r="B639" s="40">
        <v>1116050012</v>
      </c>
      <c r="C639" s="603" t="s">
        <v>1305</v>
      </c>
      <c r="D639" s="204" t="s">
        <v>94</v>
      </c>
      <c r="E639" s="168"/>
      <c r="F639" s="604">
        <v>21</v>
      </c>
      <c r="G639" s="611">
        <v>1115050023</v>
      </c>
      <c r="H639" s="612" t="s">
        <v>990</v>
      </c>
      <c r="I639" s="607" t="s">
        <v>95</v>
      </c>
      <c r="J639" s="168"/>
      <c r="K639" s="67">
        <v>21</v>
      </c>
      <c r="L639" s="608">
        <v>1114050024</v>
      </c>
      <c r="M639" s="191" t="s">
        <v>664</v>
      </c>
      <c r="N639" s="271" t="s">
        <v>95</v>
      </c>
      <c r="O639" s="168"/>
      <c r="P639" s="67">
        <v>21</v>
      </c>
      <c r="Q639" s="608">
        <v>1113050023</v>
      </c>
      <c r="R639" s="191" t="s">
        <v>374</v>
      </c>
      <c r="S639" s="271" t="s">
        <v>94</v>
      </c>
    </row>
    <row r="640" spans="1:19" ht="18" x14ac:dyDescent="0.25">
      <c r="A640" s="230">
        <v>22</v>
      </c>
      <c r="B640" s="40">
        <v>1116050022</v>
      </c>
      <c r="C640" s="603" t="s">
        <v>1306</v>
      </c>
      <c r="D640" s="204" t="s">
        <v>95</v>
      </c>
      <c r="E640" s="168"/>
      <c r="F640" s="604">
        <v>22</v>
      </c>
      <c r="G640" s="605">
        <v>1115050034</v>
      </c>
      <c r="H640" s="606" t="s">
        <v>991</v>
      </c>
      <c r="I640" s="607" t="s">
        <v>94</v>
      </c>
      <c r="J640" s="168"/>
      <c r="K640" s="67">
        <v>22</v>
      </c>
      <c r="L640" s="192">
        <v>1114050026</v>
      </c>
      <c r="M640" s="617" t="s">
        <v>665</v>
      </c>
      <c r="N640" s="618" t="s">
        <v>95</v>
      </c>
      <c r="O640" s="168"/>
      <c r="P640" s="67">
        <v>22</v>
      </c>
      <c r="Q640" s="192">
        <v>1113050024</v>
      </c>
      <c r="R640" s="617" t="s">
        <v>375</v>
      </c>
      <c r="S640" s="618" t="s">
        <v>94</v>
      </c>
    </row>
    <row r="641" spans="1:20" ht="18" x14ac:dyDescent="0.2">
      <c r="A641" s="230">
        <v>23</v>
      </c>
      <c r="B641" s="40">
        <v>1116050013</v>
      </c>
      <c r="C641" s="603" t="s">
        <v>1307</v>
      </c>
      <c r="D641" s="204" t="s">
        <v>95</v>
      </c>
      <c r="E641" s="168"/>
      <c r="F641" s="604">
        <v>23</v>
      </c>
      <c r="G641" s="113">
        <v>1115050024</v>
      </c>
      <c r="H641" s="619" t="s">
        <v>992</v>
      </c>
      <c r="I641" s="620" t="s">
        <v>94</v>
      </c>
      <c r="J641" s="168"/>
      <c r="K641" s="67"/>
      <c r="L641" s="192"/>
      <c r="M641" s="193"/>
      <c r="N641" s="618"/>
      <c r="O641" s="168"/>
      <c r="P641" s="602"/>
      <c r="Q641" s="113"/>
      <c r="R641" s="621"/>
      <c r="S641" s="622"/>
    </row>
    <row r="642" spans="1:20" ht="18" x14ac:dyDescent="0.2">
      <c r="A642" s="230">
        <v>24</v>
      </c>
      <c r="B642" s="40">
        <v>1116050014</v>
      </c>
      <c r="C642" s="603" t="s">
        <v>1308</v>
      </c>
      <c r="D642" s="204" t="s">
        <v>95</v>
      </c>
      <c r="E642" s="168"/>
      <c r="F642" s="604">
        <v>24</v>
      </c>
      <c r="G642" s="113">
        <v>1115050037</v>
      </c>
      <c r="H642" s="619" t="s">
        <v>993</v>
      </c>
      <c r="I642" s="620" t="s">
        <v>95</v>
      </c>
      <c r="J642" s="168"/>
      <c r="K642" s="67"/>
      <c r="L642" s="623"/>
      <c r="M642" s="624"/>
      <c r="N642" s="625"/>
      <c r="O642" s="168"/>
      <c r="P642" s="626"/>
      <c r="Q642" s="627"/>
      <c r="R642" s="628"/>
      <c r="S642" s="629"/>
    </row>
    <row r="643" spans="1:20" ht="18" x14ac:dyDescent="0.2">
      <c r="A643" s="230">
        <v>25</v>
      </c>
      <c r="B643" s="630"/>
      <c r="C643" s="631"/>
      <c r="D643" s="632"/>
      <c r="E643" s="168"/>
      <c r="F643" s="604">
        <v>25</v>
      </c>
      <c r="G643" s="113">
        <v>1115050036</v>
      </c>
      <c r="H643" s="619" t="s">
        <v>994</v>
      </c>
      <c r="I643" s="620" t="s">
        <v>95</v>
      </c>
      <c r="J643" s="168"/>
      <c r="K643" s="67"/>
      <c r="L643" s="623"/>
      <c r="M643" s="624"/>
      <c r="N643" s="625"/>
      <c r="O643" s="168"/>
      <c r="P643" s="626"/>
      <c r="Q643" s="627"/>
      <c r="R643" s="628"/>
      <c r="S643" s="629"/>
    </row>
    <row r="644" spans="1:20" ht="18" x14ac:dyDescent="0.2">
      <c r="A644" s="230">
        <v>26</v>
      </c>
      <c r="B644" s="633"/>
      <c r="C644" s="634"/>
      <c r="D644" s="204"/>
      <c r="E644" s="168"/>
      <c r="F644" s="604">
        <v>26</v>
      </c>
      <c r="G644" s="113">
        <v>1115050028</v>
      </c>
      <c r="H644" s="619" t="s">
        <v>995</v>
      </c>
      <c r="I644" s="620" t="s">
        <v>95</v>
      </c>
      <c r="J644" s="168"/>
      <c r="K644" s="67"/>
      <c r="L644" s="623"/>
      <c r="M644" s="624"/>
      <c r="N644" s="625"/>
      <c r="O644" s="168"/>
      <c r="P644" s="626"/>
      <c r="Q644" s="627"/>
      <c r="R644" s="628"/>
      <c r="S644" s="629"/>
    </row>
    <row r="645" spans="1:20" ht="18" x14ac:dyDescent="0.2">
      <c r="A645" s="230">
        <v>27</v>
      </c>
      <c r="B645" s="635"/>
      <c r="C645" s="636"/>
      <c r="D645" s="637"/>
      <c r="E645" s="168"/>
      <c r="F645" s="604">
        <v>27</v>
      </c>
      <c r="G645" s="113">
        <v>1115050029</v>
      </c>
      <c r="H645" s="619" t="s">
        <v>996</v>
      </c>
      <c r="I645" s="620" t="s">
        <v>95</v>
      </c>
      <c r="J645" s="168"/>
      <c r="K645" s="67"/>
      <c r="L645" s="623"/>
      <c r="M645" s="624"/>
      <c r="N645" s="625"/>
      <c r="O645" s="168"/>
      <c r="P645" s="626"/>
      <c r="Q645" s="627"/>
      <c r="R645" s="628"/>
      <c r="S645" s="629"/>
    </row>
    <row r="646" spans="1:20" ht="18" x14ac:dyDescent="0.2">
      <c r="A646" s="230">
        <v>28</v>
      </c>
      <c r="B646" s="638"/>
      <c r="C646" s="634"/>
      <c r="D646" s="204"/>
      <c r="E646" s="168"/>
      <c r="F646" s="604">
        <v>28</v>
      </c>
      <c r="G646" s="113">
        <v>1115050035</v>
      </c>
      <c r="H646" s="619" t="s">
        <v>997</v>
      </c>
      <c r="I646" s="620" t="s">
        <v>95</v>
      </c>
      <c r="J646" s="168"/>
      <c r="K646" s="67"/>
      <c r="L646" s="623"/>
      <c r="M646" s="624"/>
      <c r="N646" s="625"/>
      <c r="O646" s="168"/>
      <c r="P646" s="626"/>
      <c r="Q646" s="627"/>
      <c r="R646" s="628"/>
      <c r="S646" s="629"/>
    </row>
    <row r="647" spans="1:20" ht="18" x14ac:dyDescent="0.2">
      <c r="A647" s="230">
        <v>29</v>
      </c>
      <c r="B647" s="639"/>
      <c r="C647" s="640"/>
      <c r="D647" s="641"/>
      <c r="E647" s="168"/>
      <c r="F647" s="67"/>
      <c r="G647" s="113"/>
      <c r="H647" s="619"/>
      <c r="I647" s="622"/>
      <c r="J647" s="168"/>
      <c r="K647" s="67"/>
      <c r="L647" s="623"/>
      <c r="M647" s="624"/>
      <c r="N647" s="625"/>
      <c r="O647" s="168"/>
      <c r="P647" s="626"/>
      <c r="Q647" s="627"/>
      <c r="R647" s="628"/>
      <c r="S647" s="629"/>
    </row>
    <row r="648" spans="1:20" ht="18.75" thickBot="1" x14ac:dyDescent="0.25">
      <c r="A648" s="642">
        <v>30</v>
      </c>
      <c r="B648" s="643"/>
      <c r="C648" s="644"/>
      <c r="D648" s="645"/>
      <c r="E648" s="168"/>
      <c r="F648" s="283"/>
      <c r="G648" s="646"/>
      <c r="H648" s="647"/>
      <c r="I648" s="648"/>
      <c r="J648" s="168"/>
      <c r="K648" s="283"/>
      <c r="L648" s="649"/>
      <c r="M648" s="650"/>
      <c r="N648" s="651"/>
      <c r="O648" s="168"/>
      <c r="P648" s="652"/>
      <c r="Q648" s="653"/>
      <c r="R648" s="654"/>
      <c r="S648" s="655"/>
    </row>
    <row r="649" spans="1:20" ht="18" x14ac:dyDescent="0.2">
      <c r="A649" s="168"/>
      <c r="B649" s="117"/>
      <c r="C649" s="116"/>
      <c r="D649" s="168"/>
      <c r="E649" s="168"/>
      <c r="F649" s="77"/>
      <c r="G649" s="656"/>
      <c r="H649" s="657"/>
      <c r="I649" s="658"/>
      <c r="J649" s="169"/>
      <c r="K649" s="77"/>
      <c r="L649" s="77"/>
      <c r="M649" s="659"/>
      <c r="N649" s="77"/>
      <c r="O649" s="169"/>
      <c r="P649" s="77"/>
      <c r="Q649" s="77"/>
      <c r="R649" s="659"/>
      <c r="S649" s="77"/>
    </row>
    <row r="650" spans="1:20" x14ac:dyDescent="0.2">
      <c r="A650" s="168"/>
      <c r="B650" s="117"/>
      <c r="C650" s="244" t="s">
        <v>97</v>
      </c>
      <c r="D650" s="168">
        <f>COUNTIF(D619:D648,"L")</f>
        <v>9</v>
      </c>
      <c r="E650" s="168"/>
      <c r="F650" s="77"/>
      <c r="G650" s="77"/>
      <c r="H650" s="660" t="s">
        <v>97</v>
      </c>
      <c r="I650" s="168">
        <f>COUNTIF(I619:I649,"L")</f>
        <v>4</v>
      </c>
      <c r="J650" s="169"/>
      <c r="K650" s="77"/>
      <c r="L650" s="77"/>
      <c r="M650" s="660" t="s">
        <v>97</v>
      </c>
      <c r="N650" s="168">
        <f>COUNTIF(N618:N648,"L")</f>
        <v>7</v>
      </c>
      <c r="O650" s="169"/>
      <c r="P650" s="77"/>
      <c r="Q650" s="77"/>
      <c r="R650" s="660" t="s">
        <v>97</v>
      </c>
      <c r="S650" s="168">
        <f>COUNTIF(S619:S649,"L")</f>
        <v>8</v>
      </c>
    </row>
    <row r="651" spans="1:20" ht="15.75" thickBot="1" x14ac:dyDescent="0.25">
      <c r="A651" s="168"/>
      <c r="B651" s="117"/>
      <c r="C651" s="244" t="s">
        <v>107</v>
      </c>
      <c r="D651" s="168">
        <f>COUNTIF(D619:D648,"P")</f>
        <v>15</v>
      </c>
      <c r="E651" s="168"/>
      <c r="F651" s="168"/>
      <c r="G651" s="117"/>
      <c r="H651" s="660" t="s">
        <v>107</v>
      </c>
      <c r="I651" s="168">
        <f>COUNTIF(I619:I649,"P")</f>
        <v>24</v>
      </c>
      <c r="J651" s="169"/>
      <c r="K651" s="168"/>
      <c r="L651" s="117"/>
      <c r="M651" s="660" t="s">
        <v>107</v>
      </c>
      <c r="N651" s="168">
        <f>COUNTIF(N618:N648,"P")</f>
        <v>15</v>
      </c>
      <c r="O651" s="169"/>
      <c r="P651" s="168"/>
      <c r="Q651" s="117"/>
      <c r="R651" s="660" t="s">
        <v>107</v>
      </c>
      <c r="S651" s="168">
        <f>COUNTIF(S619:S649,"P")</f>
        <v>14</v>
      </c>
    </row>
    <row r="652" spans="1:20" x14ac:dyDescent="0.2">
      <c r="A652" s="168"/>
      <c r="B652" s="117"/>
      <c r="C652" s="244"/>
      <c r="D652" s="661">
        <f>SUM(D650:D651)</f>
        <v>24</v>
      </c>
      <c r="E652" s="168"/>
      <c r="F652" s="168"/>
      <c r="G652" s="117"/>
      <c r="H652" s="662"/>
      <c r="I652" s="661">
        <f>SUM(I650:I651)</f>
        <v>28</v>
      </c>
      <c r="J652" s="169"/>
      <c r="K652" s="168"/>
      <c r="L652" s="117"/>
      <c r="M652" s="662"/>
      <c r="N652" s="661">
        <f>SUM(N650:N651)</f>
        <v>22</v>
      </c>
      <c r="O652" s="169"/>
      <c r="P652" s="168"/>
      <c r="Q652" s="117"/>
      <c r="R652" s="662"/>
      <c r="S652" s="661">
        <f>SUM(S650:S651)</f>
        <v>22</v>
      </c>
    </row>
    <row r="653" spans="1:20" x14ac:dyDescent="0.2">
      <c r="A653" s="168" t="s">
        <v>108</v>
      </c>
      <c r="B653" s="117"/>
      <c r="C653" s="116"/>
      <c r="D653" s="168"/>
      <c r="E653" s="168"/>
      <c r="F653" s="168" t="s">
        <v>108</v>
      </c>
      <c r="G653" s="117"/>
      <c r="H653" s="168"/>
      <c r="I653" s="168"/>
      <c r="J653" s="168"/>
      <c r="K653" s="168" t="s">
        <v>108</v>
      </c>
      <c r="L653" s="117"/>
      <c r="M653" s="662"/>
      <c r="N653" s="169"/>
      <c r="O653" s="168"/>
      <c r="P653" s="168" t="s">
        <v>108</v>
      </c>
      <c r="Q653" s="117"/>
      <c r="R653" s="168"/>
      <c r="S653" s="168"/>
    </row>
    <row r="654" spans="1:20" x14ac:dyDescent="0.2">
      <c r="A654" s="168"/>
      <c r="B654" s="117"/>
      <c r="C654" s="116" t="s">
        <v>1319</v>
      </c>
      <c r="D654" s="168"/>
      <c r="E654" s="168"/>
      <c r="F654" s="168"/>
      <c r="G654" s="168"/>
      <c r="H654" s="663" t="s">
        <v>955</v>
      </c>
      <c r="I654" s="168"/>
      <c r="J654" s="168"/>
      <c r="K654" s="168"/>
      <c r="L654" s="168"/>
      <c r="M654" s="168" t="s">
        <v>1318</v>
      </c>
      <c r="N654" s="168"/>
      <c r="O654" s="168"/>
      <c r="P654" s="168"/>
      <c r="Q654" s="168"/>
      <c r="R654" s="168" t="s">
        <v>644</v>
      </c>
      <c r="S654" s="168"/>
    </row>
    <row r="655" spans="1:20" x14ac:dyDescent="0.2">
      <c r="A655" s="168"/>
      <c r="B655" s="168"/>
      <c r="C655" s="169"/>
      <c r="D655" s="168"/>
      <c r="E655" s="168"/>
      <c r="F655" s="168"/>
      <c r="G655" s="168"/>
      <c r="H655" s="168"/>
      <c r="I655" s="168"/>
      <c r="J655" s="168"/>
      <c r="K655" s="168"/>
      <c r="L655" s="168"/>
      <c r="M655" s="168"/>
      <c r="N655" s="168"/>
      <c r="O655" s="168"/>
      <c r="P655" s="168"/>
      <c r="Q655" s="168"/>
      <c r="R655" s="168"/>
      <c r="S655" s="168"/>
    </row>
    <row r="656" spans="1:20" s="159" customFormat="1" ht="18.75" hidden="1" x14ac:dyDescent="0.3">
      <c r="A656" s="387" t="s">
        <v>675</v>
      </c>
      <c r="B656" s="388"/>
      <c r="C656" s="389"/>
      <c r="D656" s="388"/>
      <c r="E656" s="388"/>
      <c r="F656" s="390"/>
      <c r="G656" s="388"/>
      <c r="H656" s="388"/>
      <c r="I656" s="388"/>
      <c r="J656" s="388"/>
      <c r="K656" s="390"/>
      <c r="L656" s="388"/>
      <c r="M656" s="388"/>
      <c r="N656" s="388"/>
      <c r="O656" s="388"/>
      <c r="P656" s="390"/>
      <c r="Q656" s="390" t="s">
        <v>440</v>
      </c>
      <c r="R656" s="388"/>
      <c r="S656" s="388"/>
      <c r="T656" s="158"/>
    </row>
    <row r="657" spans="1:20" s="159" customFormat="1" ht="18" hidden="1" x14ac:dyDescent="0.25">
      <c r="A657" s="387" t="s">
        <v>728</v>
      </c>
      <c r="B657" s="388"/>
      <c r="C657" s="389"/>
      <c r="D657" s="388"/>
      <c r="E657" s="388"/>
      <c r="F657" s="390"/>
      <c r="G657" s="388"/>
      <c r="H657" s="388"/>
      <c r="I657" s="388"/>
      <c r="J657" s="388"/>
      <c r="K657" s="391"/>
      <c r="L657" s="388"/>
      <c r="M657" s="388"/>
      <c r="N657" s="388"/>
      <c r="O657" s="388"/>
      <c r="P657" s="390"/>
      <c r="Q657" s="388"/>
      <c r="R657" s="388"/>
      <c r="S657" s="388"/>
      <c r="T657" s="158"/>
    </row>
    <row r="658" spans="1:20" s="159" customFormat="1" ht="18" hidden="1" x14ac:dyDescent="0.25">
      <c r="A658" s="387" t="s">
        <v>98</v>
      </c>
      <c r="B658" s="388"/>
      <c r="C658" s="389"/>
      <c r="D658" s="388"/>
      <c r="E658" s="388"/>
      <c r="F658" s="390"/>
      <c r="G658" s="388"/>
      <c r="H658" s="388"/>
      <c r="I658" s="388"/>
      <c r="J658" s="388"/>
      <c r="K658" s="390"/>
      <c r="L658" s="388"/>
      <c r="M658" s="388"/>
      <c r="N658" s="388"/>
      <c r="O658" s="388"/>
      <c r="P658" s="390"/>
      <c r="Q658" s="390"/>
      <c r="R658" s="388"/>
      <c r="S658" s="388"/>
      <c r="T658" s="158"/>
    </row>
    <row r="659" spans="1:20" s="159" customFormat="1" ht="18" hidden="1" x14ac:dyDescent="0.25">
      <c r="A659" s="392"/>
      <c r="B659" s="393"/>
      <c r="C659" s="394"/>
      <c r="D659" s="393"/>
      <c r="E659" s="393"/>
      <c r="F659" s="393"/>
      <c r="G659" s="393"/>
      <c r="H659" s="393"/>
      <c r="I659" s="393"/>
      <c r="J659" s="393"/>
      <c r="K659" s="393"/>
      <c r="L659" s="393"/>
      <c r="M659" s="393"/>
      <c r="N659" s="393"/>
      <c r="O659" s="393"/>
      <c r="P659" s="393"/>
      <c r="Q659" s="393"/>
      <c r="R659" s="393"/>
      <c r="S659" s="393"/>
    </row>
    <row r="660" spans="1:20" s="159" customFormat="1" ht="18.75" hidden="1" thickBot="1" x14ac:dyDescent="0.3">
      <c r="A660" s="387" t="s">
        <v>964</v>
      </c>
      <c r="B660" s="395"/>
      <c r="C660" s="396"/>
      <c r="D660" s="395"/>
      <c r="E660" s="393"/>
      <c r="F660" s="387" t="s">
        <v>965</v>
      </c>
      <c r="G660" s="395"/>
      <c r="H660" s="395"/>
      <c r="I660" s="395"/>
      <c r="J660" s="393"/>
      <c r="K660" s="387" t="s">
        <v>674</v>
      </c>
      <c r="L660" s="395"/>
      <c r="M660" s="395"/>
      <c r="N660" s="395"/>
      <c r="O660" s="393"/>
      <c r="P660" s="387"/>
      <c r="Q660" s="395"/>
      <c r="R660" s="395"/>
      <c r="S660" s="395"/>
      <c r="T660" s="160"/>
    </row>
    <row r="661" spans="1:20" s="159" customFormat="1" ht="16.5" hidden="1" thickBot="1" x14ac:dyDescent="0.3">
      <c r="A661" s="397" t="s">
        <v>99</v>
      </c>
      <c r="B661" s="398" t="s">
        <v>91</v>
      </c>
      <c r="C661" s="398" t="s">
        <v>92</v>
      </c>
      <c r="D661" s="399" t="s">
        <v>100</v>
      </c>
      <c r="E661" s="393"/>
      <c r="F661" s="400" t="s">
        <v>99</v>
      </c>
      <c r="G661" s="401" t="s">
        <v>91</v>
      </c>
      <c r="H661" s="401" t="s">
        <v>92</v>
      </c>
      <c r="I661" s="402" t="s">
        <v>100</v>
      </c>
      <c r="J661" s="393"/>
      <c r="K661" s="400" t="s">
        <v>99</v>
      </c>
      <c r="L661" s="401" t="s">
        <v>91</v>
      </c>
      <c r="M661" s="401" t="s">
        <v>92</v>
      </c>
      <c r="N661" s="402" t="s">
        <v>100</v>
      </c>
      <c r="O661" s="393"/>
      <c r="P661" s="400" t="s">
        <v>99</v>
      </c>
      <c r="Q661" s="401" t="s">
        <v>91</v>
      </c>
      <c r="R661" s="401" t="s">
        <v>92</v>
      </c>
      <c r="S661" s="402" t="s">
        <v>100</v>
      </c>
    </row>
    <row r="662" spans="1:20" s="159" customFormat="1" ht="15.75" hidden="1" x14ac:dyDescent="0.25">
      <c r="A662" s="403"/>
      <c r="B662" s="404"/>
      <c r="C662" s="404"/>
      <c r="D662" s="405"/>
      <c r="E662" s="393"/>
      <c r="F662" s="403"/>
      <c r="G662" s="404"/>
      <c r="H662" s="404"/>
      <c r="I662" s="405"/>
      <c r="J662" s="393"/>
      <c r="K662" s="403"/>
      <c r="L662" s="404"/>
      <c r="M662" s="404"/>
      <c r="N662" s="405"/>
      <c r="O662" s="393"/>
      <c r="P662" s="406"/>
      <c r="Q662" s="404"/>
      <c r="R662" s="404"/>
      <c r="S662" s="405"/>
    </row>
    <row r="663" spans="1:20" s="159" customFormat="1" hidden="1" x14ac:dyDescent="0.2">
      <c r="A663" s="407">
        <v>1</v>
      </c>
      <c r="B663" s="247"/>
      <c r="C663" s="248"/>
      <c r="D663" s="321"/>
      <c r="E663" s="393"/>
      <c r="F663" s="407">
        <v>1</v>
      </c>
      <c r="G663" s="476">
        <v>4014030001</v>
      </c>
      <c r="H663" s="477" t="s">
        <v>689</v>
      </c>
      <c r="I663" s="475" t="s">
        <v>95</v>
      </c>
      <c r="J663" s="393"/>
      <c r="K663" s="408">
        <v>1</v>
      </c>
      <c r="L663" s="247">
        <v>4013030001</v>
      </c>
      <c r="M663" s="248" t="s">
        <v>437</v>
      </c>
      <c r="N663" s="321" t="s">
        <v>94</v>
      </c>
      <c r="O663" s="393"/>
      <c r="P663" s="406">
        <v>1</v>
      </c>
      <c r="Q663" s="409"/>
      <c r="R663" s="410"/>
      <c r="S663" s="411"/>
    </row>
    <row r="664" spans="1:20" s="159" customFormat="1" hidden="1" x14ac:dyDescent="0.2">
      <c r="A664" s="407">
        <v>2</v>
      </c>
      <c r="B664" s="247"/>
      <c r="C664" s="248"/>
      <c r="D664" s="321"/>
      <c r="E664" s="393"/>
      <c r="F664" s="407">
        <v>2</v>
      </c>
      <c r="G664" s="476">
        <v>4014030026</v>
      </c>
      <c r="H664" s="478" t="s">
        <v>712</v>
      </c>
      <c r="I664" s="475" t="s">
        <v>94</v>
      </c>
      <c r="J664" s="393"/>
      <c r="K664" s="412">
        <v>2</v>
      </c>
      <c r="L664" s="247">
        <v>4013030002</v>
      </c>
      <c r="M664" s="249" t="s">
        <v>417</v>
      </c>
      <c r="N664" s="321" t="s">
        <v>94</v>
      </c>
      <c r="O664" s="393"/>
      <c r="P664" s="406">
        <v>2</v>
      </c>
      <c r="Q664" s="409"/>
      <c r="R664" s="410"/>
      <c r="S664" s="413"/>
    </row>
    <row r="665" spans="1:20" s="159" customFormat="1" hidden="1" x14ac:dyDescent="0.2">
      <c r="A665" s="407">
        <v>3</v>
      </c>
      <c r="B665" s="247"/>
      <c r="C665" s="249"/>
      <c r="D665" s="321"/>
      <c r="E665" s="393"/>
      <c r="F665" s="407">
        <v>3</v>
      </c>
      <c r="G665" s="247">
        <v>4014030025</v>
      </c>
      <c r="H665" s="249" t="s">
        <v>711</v>
      </c>
      <c r="I665" s="321" t="s">
        <v>94</v>
      </c>
      <c r="J665" s="393"/>
      <c r="K665" s="412">
        <v>3</v>
      </c>
      <c r="L665" s="247">
        <v>4013030003</v>
      </c>
      <c r="M665" s="249" t="s">
        <v>418</v>
      </c>
      <c r="N665" s="321" t="s">
        <v>94</v>
      </c>
      <c r="O665" s="393"/>
      <c r="P665" s="406">
        <v>3</v>
      </c>
      <c r="Q665" s="409"/>
      <c r="R665" s="410"/>
      <c r="S665" s="413"/>
    </row>
    <row r="666" spans="1:20" s="159" customFormat="1" hidden="1" x14ac:dyDescent="0.2">
      <c r="A666" s="407">
        <v>4</v>
      </c>
      <c r="B666" s="247"/>
      <c r="C666" s="249"/>
      <c r="D666" s="321"/>
      <c r="E666" s="393"/>
      <c r="F666" s="407">
        <v>4</v>
      </c>
      <c r="G666" s="247">
        <v>4014030002</v>
      </c>
      <c r="H666" s="249" t="s">
        <v>690</v>
      </c>
      <c r="I666" s="414" t="s">
        <v>94</v>
      </c>
      <c r="J666" s="393"/>
      <c r="K666" s="412">
        <v>4</v>
      </c>
      <c r="L666" s="247">
        <v>4013030005</v>
      </c>
      <c r="M666" s="249" t="s">
        <v>419</v>
      </c>
      <c r="N666" s="414" t="s">
        <v>94</v>
      </c>
      <c r="O666" s="393"/>
      <c r="P666" s="406">
        <v>4</v>
      </c>
      <c r="Q666" s="409"/>
      <c r="R666" s="410"/>
      <c r="S666" s="413"/>
    </row>
    <row r="667" spans="1:20" s="159" customFormat="1" hidden="1" x14ac:dyDescent="0.2">
      <c r="A667" s="407">
        <v>5</v>
      </c>
      <c r="B667" s="247"/>
      <c r="C667" s="249"/>
      <c r="D667" s="414"/>
      <c r="E667" s="393"/>
      <c r="F667" s="407">
        <v>5</v>
      </c>
      <c r="G667" s="476">
        <v>4014030005</v>
      </c>
      <c r="H667" s="478" t="s">
        <v>691</v>
      </c>
      <c r="I667" s="479" t="s">
        <v>94</v>
      </c>
      <c r="J667" s="393"/>
      <c r="K667" s="412">
        <v>5</v>
      </c>
      <c r="L667" s="247">
        <v>4013030023</v>
      </c>
      <c r="M667" s="249" t="s">
        <v>436</v>
      </c>
      <c r="N667" s="415" t="s">
        <v>95</v>
      </c>
      <c r="O667" s="393"/>
      <c r="P667" s="406">
        <v>5</v>
      </c>
      <c r="Q667" s="409"/>
      <c r="R667" s="410"/>
      <c r="S667" s="413"/>
    </row>
    <row r="668" spans="1:20" s="159" customFormat="1" hidden="1" x14ac:dyDescent="0.2">
      <c r="A668" s="407">
        <v>6</v>
      </c>
      <c r="B668" s="247"/>
      <c r="C668" s="249"/>
      <c r="D668" s="415"/>
      <c r="E668" s="393"/>
      <c r="F668" s="407">
        <v>6</v>
      </c>
      <c r="G668" s="247">
        <v>4014030006</v>
      </c>
      <c r="H668" s="249" t="s">
        <v>692</v>
      </c>
      <c r="I668" s="321" t="s">
        <v>95</v>
      </c>
      <c r="J668" s="393"/>
      <c r="K668" s="412">
        <v>6</v>
      </c>
      <c r="L668" s="247">
        <v>4013030006</v>
      </c>
      <c r="M668" s="249" t="s">
        <v>420</v>
      </c>
      <c r="N668" s="321" t="s">
        <v>94</v>
      </c>
      <c r="O668" s="393"/>
      <c r="P668" s="406">
        <v>6</v>
      </c>
      <c r="Q668" s="409"/>
      <c r="R668" s="410"/>
      <c r="S668" s="413"/>
    </row>
    <row r="669" spans="1:20" s="159" customFormat="1" hidden="1" x14ac:dyDescent="0.2">
      <c r="A669" s="407">
        <v>7</v>
      </c>
      <c r="B669" s="247"/>
      <c r="C669" s="249"/>
      <c r="D669" s="321"/>
      <c r="E669" s="393"/>
      <c r="F669" s="407">
        <v>7</v>
      </c>
      <c r="G669" s="247">
        <v>4014030007</v>
      </c>
      <c r="H669" s="248" t="s">
        <v>693</v>
      </c>
      <c r="I669" s="321" t="s">
        <v>94</v>
      </c>
      <c r="J669" s="393"/>
      <c r="K669" s="412">
        <v>7</v>
      </c>
      <c r="L669" s="247">
        <v>4013030007</v>
      </c>
      <c r="M669" s="248" t="s">
        <v>421</v>
      </c>
      <c r="N669" s="321" t="s">
        <v>94</v>
      </c>
      <c r="O669" s="393"/>
      <c r="P669" s="406">
        <v>7</v>
      </c>
      <c r="Q669" s="409"/>
      <c r="R669" s="410"/>
      <c r="S669" s="413"/>
    </row>
    <row r="670" spans="1:20" s="159" customFormat="1" hidden="1" x14ac:dyDescent="0.2">
      <c r="A670" s="407">
        <v>8</v>
      </c>
      <c r="B670" s="247"/>
      <c r="C670" s="248"/>
      <c r="D670" s="321"/>
      <c r="E670" s="393"/>
      <c r="F670" s="407">
        <v>8</v>
      </c>
      <c r="G670" s="247">
        <v>4014030008</v>
      </c>
      <c r="H670" s="248" t="s">
        <v>694</v>
      </c>
      <c r="I670" s="415" t="s">
        <v>95</v>
      </c>
      <c r="J670" s="393"/>
      <c r="K670" s="412">
        <v>8</v>
      </c>
      <c r="L670" s="247">
        <v>4013030008</v>
      </c>
      <c r="M670" s="248" t="s">
        <v>422</v>
      </c>
      <c r="N670" s="415" t="s">
        <v>95</v>
      </c>
      <c r="O670" s="393"/>
      <c r="P670" s="406">
        <v>8</v>
      </c>
      <c r="Q670" s="409"/>
      <c r="R670" s="410"/>
      <c r="S670" s="413"/>
    </row>
    <row r="671" spans="1:20" s="159" customFormat="1" hidden="1" x14ac:dyDescent="0.2">
      <c r="A671" s="407">
        <v>9</v>
      </c>
      <c r="B671" s="247"/>
      <c r="C671" s="248"/>
      <c r="D671" s="415"/>
      <c r="E671" s="393"/>
      <c r="F671" s="407">
        <v>9</v>
      </c>
      <c r="G671" s="476">
        <v>4014030009</v>
      </c>
      <c r="H671" s="477" t="s">
        <v>695</v>
      </c>
      <c r="I671" s="475" t="s">
        <v>94</v>
      </c>
      <c r="J671" s="393"/>
      <c r="K671" s="412">
        <v>9</v>
      </c>
      <c r="L671" s="247">
        <v>4013030009</v>
      </c>
      <c r="M671" s="248" t="s">
        <v>423</v>
      </c>
      <c r="N671" s="321" t="s">
        <v>95</v>
      </c>
      <c r="O671" s="393"/>
      <c r="P671" s="406">
        <v>9</v>
      </c>
      <c r="Q671" s="409"/>
      <c r="R671" s="410"/>
      <c r="S671" s="413"/>
    </row>
    <row r="672" spans="1:20" s="159" customFormat="1" ht="15" hidden="1" customHeight="1" x14ac:dyDescent="0.2">
      <c r="A672" s="407">
        <v>10</v>
      </c>
      <c r="B672" s="247"/>
      <c r="C672" s="248"/>
      <c r="D672" s="321"/>
      <c r="E672" s="393"/>
      <c r="F672" s="407">
        <v>10</v>
      </c>
      <c r="G672" s="247">
        <v>4014030010</v>
      </c>
      <c r="H672" s="249" t="s">
        <v>696</v>
      </c>
      <c r="I672" s="321" t="s">
        <v>94</v>
      </c>
      <c r="J672" s="393"/>
      <c r="K672" s="412">
        <v>10</v>
      </c>
      <c r="L672" s="247">
        <v>4013030010</v>
      </c>
      <c r="M672" s="249" t="s">
        <v>424</v>
      </c>
      <c r="N672" s="321" t="s">
        <v>94</v>
      </c>
      <c r="O672" s="393"/>
      <c r="P672" s="406">
        <v>10</v>
      </c>
      <c r="Q672" s="409"/>
      <c r="R672" s="410"/>
      <c r="S672" s="413"/>
    </row>
    <row r="673" spans="1:19" s="159" customFormat="1" ht="15" hidden="1" customHeight="1" x14ac:dyDescent="0.2">
      <c r="A673" s="407">
        <v>11</v>
      </c>
      <c r="B673" s="247"/>
      <c r="C673" s="249"/>
      <c r="D673" s="321"/>
      <c r="E673" s="393"/>
      <c r="F673" s="407">
        <v>11</v>
      </c>
      <c r="G673" s="416">
        <v>4014030011</v>
      </c>
      <c r="H673" s="417" t="s">
        <v>697</v>
      </c>
      <c r="I673" s="414" t="s">
        <v>94</v>
      </c>
      <c r="J673" s="393"/>
      <c r="K673" s="412">
        <v>11</v>
      </c>
      <c r="L673" s="247">
        <v>4013030011</v>
      </c>
      <c r="M673" s="248" t="s">
        <v>425</v>
      </c>
      <c r="N673" s="321" t="s">
        <v>94</v>
      </c>
      <c r="O673" s="393"/>
      <c r="P673" s="406">
        <v>11</v>
      </c>
      <c r="Q673" s="418"/>
      <c r="R673" s="419"/>
      <c r="S673" s="413"/>
    </row>
    <row r="674" spans="1:19" s="159" customFormat="1" ht="15" hidden="1" customHeight="1" x14ac:dyDescent="0.2">
      <c r="A674" s="407">
        <v>12</v>
      </c>
      <c r="B674" s="247"/>
      <c r="C674" s="249"/>
      <c r="D674" s="321"/>
      <c r="E674" s="393"/>
      <c r="F674" s="407">
        <v>12</v>
      </c>
      <c r="G674" s="416">
        <v>4014030013</v>
      </c>
      <c r="H674" s="420" t="s">
        <v>699</v>
      </c>
      <c r="I674" s="414" t="s">
        <v>94</v>
      </c>
      <c r="J674" s="393"/>
      <c r="K674" s="412">
        <v>12</v>
      </c>
      <c r="L674" s="247">
        <v>4013030012</v>
      </c>
      <c r="M674" s="249" t="s">
        <v>426</v>
      </c>
      <c r="N674" s="321" t="s">
        <v>95</v>
      </c>
      <c r="O674" s="393"/>
      <c r="P674" s="406">
        <v>12</v>
      </c>
      <c r="Q674" s="409"/>
      <c r="R674" s="410"/>
      <c r="S674" s="413"/>
    </row>
    <row r="675" spans="1:19" s="159" customFormat="1" ht="15" hidden="1" customHeight="1" x14ac:dyDescent="0.2">
      <c r="A675" s="407">
        <v>13</v>
      </c>
      <c r="B675" s="247"/>
      <c r="C675" s="248"/>
      <c r="D675" s="321"/>
      <c r="E675" s="393"/>
      <c r="F675" s="407">
        <v>13</v>
      </c>
      <c r="G675" s="416">
        <v>4014030012</v>
      </c>
      <c r="H675" s="420" t="s">
        <v>698</v>
      </c>
      <c r="I675" s="414" t="s">
        <v>94</v>
      </c>
      <c r="J675" s="393"/>
      <c r="K675" s="412">
        <v>13</v>
      </c>
      <c r="L675" s="247">
        <v>4013030014</v>
      </c>
      <c r="M675" s="249" t="s">
        <v>427</v>
      </c>
      <c r="N675" s="321" t="s">
        <v>94</v>
      </c>
      <c r="O675" s="393"/>
      <c r="P675" s="406">
        <v>13</v>
      </c>
      <c r="Q675" s="409"/>
      <c r="R675" s="410"/>
      <c r="S675" s="413"/>
    </row>
    <row r="676" spans="1:19" s="159" customFormat="1" hidden="1" x14ac:dyDescent="0.2">
      <c r="A676" s="407">
        <v>14</v>
      </c>
      <c r="B676" s="247"/>
      <c r="C676" s="249"/>
      <c r="D676" s="321"/>
      <c r="E676" s="393"/>
      <c r="F676" s="407">
        <v>14</v>
      </c>
      <c r="G676" s="416">
        <v>4014030014</v>
      </c>
      <c r="H676" s="417" t="s">
        <v>700</v>
      </c>
      <c r="I676" s="414" t="s">
        <v>94</v>
      </c>
      <c r="J676" s="393"/>
      <c r="K676" s="412">
        <v>14</v>
      </c>
      <c r="L676" s="247">
        <v>4013030015</v>
      </c>
      <c r="M676" s="248" t="s">
        <v>438</v>
      </c>
      <c r="N676" s="321" t="s">
        <v>95</v>
      </c>
      <c r="O676" s="393"/>
      <c r="P676" s="406">
        <v>14</v>
      </c>
      <c r="Q676" s="409"/>
      <c r="R676" s="410"/>
      <c r="S676" s="413"/>
    </row>
    <row r="677" spans="1:19" s="159" customFormat="1" hidden="1" x14ac:dyDescent="0.2">
      <c r="A677" s="407">
        <v>15</v>
      </c>
      <c r="B677" s="247"/>
      <c r="C677" s="249"/>
      <c r="D677" s="321"/>
      <c r="E677" s="393"/>
      <c r="F677" s="407">
        <v>15</v>
      </c>
      <c r="G677" s="416">
        <v>4014030024</v>
      </c>
      <c r="H677" s="417" t="s">
        <v>710</v>
      </c>
      <c r="I677" s="414" t="s">
        <v>94</v>
      </c>
      <c r="J677" s="393"/>
      <c r="K677" s="412">
        <v>15</v>
      </c>
      <c r="L677" s="247">
        <v>4013030016</v>
      </c>
      <c r="M677" s="248" t="s">
        <v>428</v>
      </c>
      <c r="N677" s="415" t="s">
        <v>95</v>
      </c>
      <c r="O677" s="393"/>
      <c r="P677" s="406">
        <v>15</v>
      </c>
      <c r="Q677" s="409"/>
      <c r="R677" s="410"/>
      <c r="S677" s="413"/>
    </row>
    <row r="678" spans="1:19" s="159" customFormat="1" hidden="1" x14ac:dyDescent="0.2">
      <c r="A678" s="407">
        <v>16</v>
      </c>
      <c r="B678" s="247"/>
      <c r="C678" s="248"/>
      <c r="D678" s="321"/>
      <c r="E678" s="393"/>
      <c r="F678" s="407">
        <v>16</v>
      </c>
      <c r="G678" s="416">
        <v>4014030015</v>
      </c>
      <c r="H678" s="417" t="s">
        <v>701</v>
      </c>
      <c r="I678" s="414" t="s">
        <v>95</v>
      </c>
      <c r="J678" s="393"/>
      <c r="K678" s="412">
        <v>16</v>
      </c>
      <c r="L678" s="247">
        <v>4013030017</v>
      </c>
      <c r="M678" s="248" t="s">
        <v>429</v>
      </c>
      <c r="N678" s="321" t="s">
        <v>94</v>
      </c>
      <c r="O678" s="393"/>
      <c r="P678" s="406">
        <v>16</v>
      </c>
      <c r="Q678" s="409"/>
      <c r="R678" s="410"/>
      <c r="S678" s="421"/>
    </row>
    <row r="679" spans="1:19" s="159" customFormat="1" hidden="1" x14ac:dyDescent="0.2">
      <c r="A679" s="407">
        <v>17</v>
      </c>
      <c r="B679" s="247"/>
      <c r="C679" s="248"/>
      <c r="D679" s="415"/>
      <c r="E679" s="393"/>
      <c r="F679" s="407">
        <v>17</v>
      </c>
      <c r="G679" s="480">
        <v>4014030016</v>
      </c>
      <c r="H679" s="481" t="s">
        <v>702</v>
      </c>
      <c r="I679" s="474" t="s">
        <v>94</v>
      </c>
      <c r="J679" s="393"/>
      <c r="K679" s="412">
        <v>17</v>
      </c>
      <c r="L679" s="247">
        <v>4013030024</v>
      </c>
      <c r="M679" s="248" t="s">
        <v>435</v>
      </c>
      <c r="N679" s="321" t="s">
        <v>94</v>
      </c>
      <c r="O679" s="393"/>
      <c r="P679" s="406">
        <v>17</v>
      </c>
      <c r="Q679" s="409"/>
      <c r="R679" s="410"/>
      <c r="S679" s="421"/>
    </row>
    <row r="680" spans="1:19" s="159" customFormat="1" hidden="1" x14ac:dyDescent="0.2">
      <c r="A680" s="407">
        <v>18</v>
      </c>
      <c r="B680" s="247"/>
      <c r="C680" s="248"/>
      <c r="D680" s="321"/>
      <c r="E680" s="393"/>
      <c r="F680" s="407">
        <v>18</v>
      </c>
      <c r="G680" s="416">
        <v>4014030017</v>
      </c>
      <c r="H680" s="420" t="s">
        <v>703</v>
      </c>
      <c r="I680" s="414" t="s">
        <v>94</v>
      </c>
      <c r="J680" s="393"/>
      <c r="K680" s="412">
        <v>18</v>
      </c>
      <c r="L680" s="247">
        <v>4013030018</v>
      </c>
      <c r="M680" s="249" t="s">
        <v>430</v>
      </c>
      <c r="N680" s="321" t="s">
        <v>94</v>
      </c>
      <c r="O680" s="393"/>
      <c r="P680" s="406">
        <v>18</v>
      </c>
      <c r="Q680" s="409"/>
      <c r="R680" s="410"/>
      <c r="S680" s="421"/>
    </row>
    <row r="681" spans="1:19" s="159" customFormat="1" hidden="1" x14ac:dyDescent="0.2">
      <c r="A681" s="407">
        <v>19</v>
      </c>
      <c r="B681" s="247"/>
      <c r="C681" s="248"/>
      <c r="D681" s="321"/>
      <c r="E681" s="393"/>
      <c r="F681" s="407">
        <v>19</v>
      </c>
      <c r="G681" s="247">
        <v>4014030018</v>
      </c>
      <c r="H681" s="248" t="s">
        <v>704</v>
      </c>
      <c r="I681" s="321" t="s">
        <v>94</v>
      </c>
      <c r="J681" s="393"/>
      <c r="K681" s="412">
        <v>19</v>
      </c>
      <c r="L681" s="247">
        <v>4013030019</v>
      </c>
      <c r="M681" s="248" t="s">
        <v>431</v>
      </c>
      <c r="N681" s="321" t="s">
        <v>94</v>
      </c>
      <c r="O681" s="393"/>
      <c r="P681" s="406">
        <v>19</v>
      </c>
      <c r="Q681" s="409"/>
      <c r="R681" s="410"/>
      <c r="S681" s="421"/>
    </row>
    <row r="682" spans="1:19" s="159" customFormat="1" hidden="1" x14ac:dyDescent="0.2">
      <c r="A682" s="407">
        <v>20</v>
      </c>
      <c r="B682" s="247"/>
      <c r="C682" s="249"/>
      <c r="D682" s="321"/>
      <c r="E682" s="393"/>
      <c r="F682" s="407">
        <v>20</v>
      </c>
      <c r="G682" s="247">
        <v>4014030019</v>
      </c>
      <c r="H682" s="249" t="s">
        <v>705</v>
      </c>
      <c r="I682" s="321" t="s">
        <v>95</v>
      </c>
      <c r="J682" s="393"/>
      <c r="K682" s="412">
        <v>20</v>
      </c>
      <c r="L682" s="247">
        <v>4013030020</v>
      </c>
      <c r="M682" s="249" t="s">
        <v>432</v>
      </c>
      <c r="N682" s="321" t="s">
        <v>94</v>
      </c>
      <c r="O682" s="393"/>
      <c r="P682" s="406">
        <v>20</v>
      </c>
      <c r="Q682" s="409"/>
      <c r="R682" s="422"/>
      <c r="S682" s="421"/>
    </row>
    <row r="683" spans="1:19" s="159" customFormat="1" hidden="1" x14ac:dyDescent="0.2">
      <c r="A683" s="407">
        <v>21</v>
      </c>
      <c r="B683" s="247"/>
      <c r="C683" s="248"/>
      <c r="D683" s="321"/>
      <c r="E683" s="393"/>
      <c r="F683" s="407">
        <v>21</v>
      </c>
      <c r="G683" s="247">
        <v>4014030020</v>
      </c>
      <c r="H683" s="249" t="s">
        <v>706</v>
      </c>
      <c r="I683" s="321" t="s">
        <v>94</v>
      </c>
      <c r="J683" s="393"/>
      <c r="K683" s="412">
        <v>21</v>
      </c>
      <c r="L683" s="247">
        <v>4013030021</v>
      </c>
      <c r="M683" s="249" t="s">
        <v>433</v>
      </c>
      <c r="N683" s="321" t="s">
        <v>94</v>
      </c>
      <c r="O683" s="393"/>
      <c r="P683" s="406">
        <v>21</v>
      </c>
      <c r="Q683" s="409"/>
      <c r="R683" s="410"/>
      <c r="S683" s="421"/>
    </row>
    <row r="684" spans="1:19" s="159" customFormat="1" hidden="1" x14ac:dyDescent="0.2">
      <c r="A684" s="407">
        <v>22</v>
      </c>
      <c r="B684" s="247"/>
      <c r="C684" s="249"/>
      <c r="D684" s="321"/>
      <c r="E684" s="393"/>
      <c r="F684" s="407">
        <v>22</v>
      </c>
      <c r="G684" s="247">
        <v>4014030021</v>
      </c>
      <c r="H684" s="249" t="s">
        <v>707</v>
      </c>
      <c r="I684" s="321" t="s">
        <v>95</v>
      </c>
      <c r="J684" s="393"/>
      <c r="K684" s="412">
        <v>22</v>
      </c>
      <c r="L684" s="247">
        <v>4013030022</v>
      </c>
      <c r="M684" s="249" t="s">
        <v>434</v>
      </c>
      <c r="N684" s="321" t="s">
        <v>94</v>
      </c>
      <c r="O684" s="393"/>
      <c r="P684" s="406">
        <v>22</v>
      </c>
      <c r="Q684" s="409"/>
      <c r="R684" s="410"/>
      <c r="S684" s="421"/>
    </row>
    <row r="685" spans="1:19" s="159" customFormat="1" hidden="1" x14ac:dyDescent="0.2">
      <c r="A685" s="407">
        <v>23</v>
      </c>
      <c r="B685" s="247"/>
      <c r="C685" s="249"/>
      <c r="D685" s="321"/>
      <c r="E685" s="393"/>
      <c r="F685" s="412">
        <v>23</v>
      </c>
      <c r="G685" s="423">
        <v>4014030022</v>
      </c>
      <c r="H685" s="248" t="s">
        <v>708</v>
      </c>
      <c r="I685" s="321" t="s">
        <v>94</v>
      </c>
      <c r="J685" s="393"/>
      <c r="K685" s="412">
        <v>23</v>
      </c>
      <c r="L685" s="423"/>
      <c r="M685" s="417"/>
      <c r="N685" s="321"/>
      <c r="O685" s="393"/>
      <c r="P685" s="406"/>
      <c r="Q685" s="409"/>
      <c r="R685" s="410"/>
      <c r="S685" s="421"/>
    </row>
    <row r="686" spans="1:19" s="159" customFormat="1" hidden="1" x14ac:dyDescent="0.2">
      <c r="A686" s="407">
        <v>24</v>
      </c>
      <c r="B686" s="247"/>
      <c r="C686" s="249"/>
      <c r="D686" s="321"/>
      <c r="E686" s="393"/>
      <c r="F686" s="407">
        <v>24</v>
      </c>
      <c r="G686" s="423">
        <v>4014030023</v>
      </c>
      <c r="H686" s="248" t="s">
        <v>709</v>
      </c>
      <c r="I686" s="321" t="s">
        <v>95</v>
      </c>
      <c r="J686" s="393"/>
      <c r="K686" s="412">
        <v>24</v>
      </c>
      <c r="L686" s="423"/>
      <c r="M686" s="417"/>
      <c r="N686" s="321"/>
      <c r="O686" s="393"/>
      <c r="P686" s="424"/>
      <c r="Q686" s="425"/>
      <c r="R686" s="426"/>
      <c r="S686" s="421"/>
    </row>
    <row r="687" spans="1:19" s="159" customFormat="1" ht="15.75" hidden="1" thickBot="1" x14ac:dyDescent="0.25">
      <c r="A687" s="427"/>
      <c r="B687" s="428"/>
      <c r="C687" s="428"/>
      <c r="D687" s="429"/>
      <c r="E687" s="393"/>
      <c r="F687" s="427"/>
      <c r="G687" s="430"/>
      <c r="H687" s="431"/>
      <c r="I687" s="432"/>
      <c r="J687" s="393"/>
      <c r="K687" s="433"/>
      <c r="L687" s="430"/>
      <c r="M687" s="434"/>
      <c r="N687" s="432"/>
      <c r="O687" s="393"/>
      <c r="P687" s="433"/>
      <c r="Q687" s="435"/>
      <c r="R687" s="436"/>
      <c r="S687" s="437"/>
    </row>
    <row r="688" spans="1:19" s="159" customFormat="1" hidden="1" x14ac:dyDescent="0.2">
      <c r="A688" s="438"/>
      <c r="B688" s="438"/>
      <c r="C688" s="439"/>
      <c r="D688" s="438"/>
      <c r="E688" s="393"/>
      <c r="F688" s="440"/>
      <c r="G688" s="440"/>
      <c r="H688" s="441"/>
      <c r="I688" s="440"/>
      <c r="J688" s="394"/>
      <c r="K688" s="440"/>
      <c r="L688" s="440"/>
      <c r="M688" s="441"/>
      <c r="N688" s="440"/>
      <c r="O688" s="394"/>
      <c r="P688" s="440"/>
      <c r="Q688" s="440"/>
      <c r="R688" s="441"/>
      <c r="S688" s="440"/>
    </row>
    <row r="689" spans="1:20" hidden="1" x14ac:dyDescent="0.2">
      <c r="A689" s="438"/>
      <c r="B689" s="438"/>
      <c r="C689" s="442" t="s">
        <v>97</v>
      </c>
      <c r="D689" s="393">
        <f>COUNTIF(D663:D686,"L")</f>
        <v>0</v>
      </c>
      <c r="E689" s="393"/>
      <c r="F689" s="438"/>
      <c r="G689" s="438"/>
      <c r="H689" s="443" t="s">
        <v>97</v>
      </c>
      <c r="I689" s="393">
        <f>COUNTIF(I663:I687,"L")</f>
        <v>17</v>
      </c>
      <c r="J689" s="394"/>
      <c r="K689" s="438"/>
      <c r="L689" s="438"/>
      <c r="M689" s="443" t="s">
        <v>97</v>
      </c>
      <c r="N689" s="393">
        <f>COUNTIF(N663:N687,"L")</f>
        <v>16</v>
      </c>
      <c r="O689" s="394"/>
      <c r="P689" s="438"/>
      <c r="Q689" s="438"/>
      <c r="R689" s="443" t="s">
        <v>97</v>
      </c>
      <c r="S689" s="393">
        <f>COUNTIF(S663:S687,"L")</f>
        <v>0</v>
      </c>
    </row>
    <row r="690" spans="1:20" ht="15.75" hidden="1" thickBot="1" x14ac:dyDescent="0.25">
      <c r="A690" s="438"/>
      <c r="B690" s="438"/>
      <c r="C690" s="444" t="s">
        <v>107</v>
      </c>
      <c r="D690" s="393">
        <f>COUNTIF(D663:D686,"P")</f>
        <v>0</v>
      </c>
      <c r="E690" s="393"/>
      <c r="F690" s="438"/>
      <c r="G690" s="438"/>
      <c r="H690" s="443" t="s">
        <v>107</v>
      </c>
      <c r="I690" s="393">
        <f>COUNTIF(I663:I687,"P")</f>
        <v>7</v>
      </c>
      <c r="J690" s="394"/>
      <c r="K690" s="438"/>
      <c r="L690" s="438"/>
      <c r="M690" s="443" t="s">
        <v>107</v>
      </c>
      <c r="N690" s="393">
        <f>COUNTIF(N663:N687,"P")</f>
        <v>6</v>
      </c>
      <c r="O690" s="394"/>
      <c r="P690" s="438"/>
      <c r="Q690" s="438"/>
      <c r="R690" s="443" t="s">
        <v>107</v>
      </c>
      <c r="S690" s="393">
        <f>COUNTIF(S663:S687,"P")</f>
        <v>0</v>
      </c>
    </row>
    <row r="691" spans="1:20" hidden="1" x14ac:dyDescent="0.2">
      <c r="A691" s="393" t="s">
        <v>108</v>
      </c>
      <c r="B691" s="445"/>
      <c r="C691" s="446"/>
      <c r="D691" s="447">
        <f>SUM(D689:D690)</f>
        <v>0</v>
      </c>
      <c r="E691" s="393"/>
      <c r="F691" s="393" t="s">
        <v>108</v>
      </c>
      <c r="G691" s="445"/>
      <c r="H691" s="448"/>
      <c r="I691" s="447">
        <f>SUM(I689:I690)</f>
        <v>24</v>
      </c>
      <c r="J691" s="393"/>
      <c r="K691" s="393" t="s">
        <v>108</v>
      </c>
      <c r="L691" s="445"/>
      <c r="M691" s="448"/>
      <c r="N691" s="447">
        <f>SUM(N689:N690)</f>
        <v>22</v>
      </c>
      <c r="O691" s="393"/>
      <c r="P691" s="393" t="s">
        <v>108</v>
      </c>
      <c r="Q691" s="445"/>
      <c r="R691" s="448"/>
      <c r="S691" s="447">
        <f>SUM(S689:S690)</f>
        <v>0</v>
      </c>
    </row>
    <row r="692" spans="1:20" hidden="1" x14ac:dyDescent="0.2">
      <c r="A692" s="393"/>
      <c r="B692" s="445"/>
      <c r="C692" s="446"/>
      <c r="D692" s="394"/>
      <c r="E692" s="393"/>
      <c r="F692" s="393"/>
      <c r="G692" s="445"/>
      <c r="H692" s="448"/>
      <c r="I692" s="394"/>
      <c r="J692" s="393"/>
      <c r="K692" s="393"/>
      <c r="L692" s="445"/>
      <c r="M692" s="448"/>
      <c r="N692" s="394"/>
      <c r="O692" s="393"/>
      <c r="P692" s="393"/>
      <c r="Q692" s="445"/>
      <c r="R692" s="448"/>
      <c r="S692" s="394"/>
    </row>
    <row r="693" spans="1:20" hidden="1" x14ac:dyDescent="0.2">
      <c r="A693" s="393"/>
      <c r="B693" s="393"/>
      <c r="C693" s="394"/>
      <c r="D693" s="393"/>
      <c r="E693" s="393"/>
      <c r="F693" s="393"/>
      <c r="G693" s="393"/>
      <c r="H693" s="393"/>
      <c r="I693" s="393"/>
      <c r="J693" s="393"/>
      <c r="K693" s="393"/>
      <c r="L693" s="393"/>
      <c r="M693" s="393"/>
      <c r="N693" s="393"/>
      <c r="O693" s="393"/>
      <c r="P693" s="393"/>
      <c r="Q693" s="393"/>
      <c r="R693" s="393"/>
      <c r="S693" s="393"/>
    </row>
    <row r="694" spans="1:20" s="159" customFormat="1" hidden="1" x14ac:dyDescent="0.2">
      <c r="A694" s="393"/>
      <c r="B694" s="393"/>
      <c r="C694" s="394"/>
      <c r="D694" s="393"/>
      <c r="E694" s="393"/>
      <c r="F694" s="393"/>
      <c r="G694" s="393"/>
      <c r="H694" s="393"/>
      <c r="I694" s="393"/>
      <c r="J694" s="393"/>
      <c r="K694" s="393"/>
      <c r="L694" s="393"/>
      <c r="M694" s="393"/>
      <c r="N694" s="393"/>
      <c r="O694" s="393"/>
      <c r="P694" s="393"/>
      <c r="Q694" s="393"/>
      <c r="R694" s="393"/>
      <c r="S694" s="393"/>
    </row>
    <row r="695" spans="1:20" s="159" customFormat="1" hidden="1" x14ac:dyDescent="0.2">
      <c r="A695" s="393"/>
      <c r="B695" s="393"/>
      <c r="C695" s="394"/>
      <c r="D695" s="393"/>
      <c r="E695" s="393"/>
      <c r="F695" s="393"/>
      <c r="G695" s="393"/>
      <c r="H695" s="393"/>
      <c r="I695" s="393"/>
      <c r="J695" s="393"/>
      <c r="K695" s="393"/>
      <c r="L695" s="393"/>
      <c r="M695" s="393"/>
      <c r="N695" s="393"/>
      <c r="O695" s="393"/>
      <c r="P695" s="393"/>
      <c r="Q695" s="393"/>
      <c r="R695" s="393"/>
      <c r="S695" s="393"/>
    </row>
    <row r="696" spans="1:20" s="159" customFormat="1" hidden="1" x14ac:dyDescent="0.2">
      <c r="A696" s="393"/>
      <c r="B696" s="393"/>
      <c r="C696" s="394"/>
      <c r="D696" s="393"/>
      <c r="E696" s="393"/>
      <c r="F696" s="393"/>
      <c r="G696" s="393"/>
      <c r="H696" s="393"/>
      <c r="I696" s="393"/>
      <c r="J696" s="393"/>
      <c r="K696" s="393"/>
      <c r="L696" s="393"/>
      <c r="M696" s="393"/>
      <c r="N696" s="393"/>
      <c r="O696" s="393"/>
      <c r="P696" s="393"/>
      <c r="Q696" s="393"/>
      <c r="R696" s="393"/>
      <c r="S696" s="393"/>
    </row>
    <row r="697" spans="1:20" s="159" customFormat="1" ht="18" hidden="1" x14ac:dyDescent="0.25">
      <c r="A697" s="387" t="s">
        <v>676</v>
      </c>
      <c r="B697" s="388"/>
      <c r="C697" s="389"/>
      <c r="D697" s="388"/>
      <c r="E697" s="388"/>
      <c r="F697" s="390"/>
      <c r="G697" s="388"/>
      <c r="H697" s="388"/>
      <c r="I697" s="388"/>
      <c r="J697" s="388"/>
      <c r="K697" s="390"/>
      <c r="L697" s="388"/>
      <c r="M697" s="388"/>
      <c r="N697" s="388"/>
      <c r="O697" s="388"/>
      <c r="P697" s="390"/>
      <c r="Q697" s="390"/>
      <c r="R697" s="388"/>
      <c r="S697" s="388"/>
      <c r="T697" s="158"/>
    </row>
    <row r="698" spans="1:20" s="159" customFormat="1" ht="18" hidden="1" x14ac:dyDescent="0.25">
      <c r="A698" s="387" t="s">
        <v>728</v>
      </c>
      <c r="B698" s="388"/>
      <c r="C698" s="389"/>
      <c r="D698" s="388"/>
      <c r="E698" s="388"/>
      <c r="F698" s="390"/>
      <c r="G698" s="388"/>
      <c r="H698" s="388"/>
      <c r="I698" s="388"/>
      <c r="J698" s="388"/>
      <c r="K698" s="390"/>
      <c r="L698" s="388"/>
      <c r="M698" s="388"/>
      <c r="N698" s="388"/>
      <c r="O698" s="388"/>
      <c r="P698" s="390"/>
      <c r="Q698" s="388"/>
      <c r="R698" s="388"/>
      <c r="S698" s="388"/>
      <c r="T698" s="158"/>
    </row>
    <row r="699" spans="1:20" s="159" customFormat="1" ht="18" hidden="1" x14ac:dyDescent="0.25">
      <c r="A699" s="387" t="s">
        <v>98</v>
      </c>
      <c r="B699" s="388"/>
      <c r="C699" s="389"/>
      <c r="D699" s="388"/>
      <c r="E699" s="388"/>
      <c r="F699" s="390"/>
      <c r="G699" s="388"/>
      <c r="H699" s="388"/>
      <c r="I699" s="388"/>
      <c r="J699" s="388"/>
      <c r="K699" s="390"/>
      <c r="L699" s="388"/>
      <c r="M699" s="388"/>
      <c r="N699" s="388"/>
      <c r="O699" s="388"/>
      <c r="P699" s="390"/>
      <c r="Q699" s="390"/>
      <c r="R699" s="388"/>
      <c r="S699" s="388"/>
      <c r="T699" s="158"/>
    </row>
    <row r="700" spans="1:20" s="159" customFormat="1" ht="18" hidden="1" x14ac:dyDescent="0.25">
      <c r="A700" s="392"/>
      <c r="B700" s="393"/>
      <c r="C700" s="394"/>
      <c r="D700" s="393"/>
      <c r="E700" s="393"/>
      <c r="F700" s="393"/>
      <c r="G700" s="393"/>
      <c r="H700" s="393"/>
      <c r="I700" s="393"/>
      <c r="J700" s="393"/>
      <c r="K700" s="393"/>
      <c r="L700" s="393"/>
      <c r="M700" s="393"/>
      <c r="N700" s="393"/>
      <c r="O700" s="393"/>
      <c r="P700" s="393"/>
      <c r="Q700" s="393"/>
      <c r="R700" s="393"/>
      <c r="S700" s="393"/>
    </row>
    <row r="701" spans="1:20" s="159" customFormat="1" ht="18.75" hidden="1" thickBot="1" x14ac:dyDescent="0.3">
      <c r="A701" s="387" t="s">
        <v>963</v>
      </c>
      <c r="B701" s="395"/>
      <c r="C701" s="396"/>
      <c r="D701" s="395"/>
      <c r="E701" s="393"/>
      <c r="F701" s="387" t="s">
        <v>677</v>
      </c>
      <c r="G701" s="395"/>
      <c r="H701" s="395"/>
      <c r="I701" s="395"/>
      <c r="J701" s="393"/>
      <c r="K701" s="387" t="s">
        <v>678</v>
      </c>
      <c r="L701" s="395"/>
      <c r="M701" s="395"/>
      <c r="N701" s="395"/>
      <c r="O701" s="393"/>
      <c r="P701" s="395"/>
      <c r="Q701" s="395"/>
      <c r="R701" s="395"/>
      <c r="S701" s="395"/>
      <c r="T701" s="160"/>
    </row>
    <row r="702" spans="1:20" s="159" customFormat="1" ht="16.5" hidden="1" thickBot="1" x14ac:dyDescent="0.3">
      <c r="A702" s="397" t="s">
        <v>99</v>
      </c>
      <c r="B702" s="398" t="s">
        <v>91</v>
      </c>
      <c r="C702" s="398" t="s">
        <v>92</v>
      </c>
      <c r="D702" s="399" t="s">
        <v>100</v>
      </c>
      <c r="E702" s="393"/>
      <c r="F702" s="400" t="s">
        <v>99</v>
      </c>
      <c r="G702" s="401" t="s">
        <v>91</v>
      </c>
      <c r="H702" s="401" t="s">
        <v>92</v>
      </c>
      <c r="I702" s="402" t="s">
        <v>100</v>
      </c>
      <c r="J702" s="393"/>
      <c r="K702" s="400" t="s">
        <v>99</v>
      </c>
      <c r="L702" s="401" t="s">
        <v>91</v>
      </c>
      <c r="M702" s="401" t="s">
        <v>92</v>
      </c>
      <c r="N702" s="402" t="s">
        <v>100</v>
      </c>
      <c r="O702" s="393"/>
      <c r="P702" s="400" t="s">
        <v>99</v>
      </c>
      <c r="Q702" s="401" t="s">
        <v>91</v>
      </c>
      <c r="R702" s="401" t="s">
        <v>92</v>
      </c>
      <c r="S702" s="402" t="s">
        <v>100</v>
      </c>
    </row>
    <row r="703" spans="1:20" s="159" customFormat="1" ht="15.75" hidden="1" x14ac:dyDescent="0.25">
      <c r="A703" s="449"/>
      <c r="B703" s="450"/>
      <c r="C703" s="450"/>
      <c r="D703" s="451"/>
      <c r="E703" s="393"/>
      <c r="F703" s="403"/>
      <c r="G703" s="404"/>
      <c r="H703" s="404"/>
      <c r="I703" s="405"/>
      <c r="J703" s="393"/>
      <c r="K703" s="403"/>
      <c r="L703" s="404"/>
      <c r="M703" s="404"/>
      <c r="N703" s="405"/>
      <c r="O703" s="393"/>
      <c r="P703" s="406"/>
      <c r="Q703" s="404"/>
      <c r="R703" s="404"/>
      <c r="S703" s="405"/>
    </row>
    <row r="704" spans="1:20" s="159" customFormat="1" hidden="1" x14ac:dyDescent="0.2">
      <c r="A704" s="407">
        <v>1</v>
      </c>
      <c r="B704" s="247"/>
      <c r="C704" s="248"/>
      <c r="D704" s="321"/>
      <c r="E704" s="393"/>
      <c r="F704" s="407">
        <v>1</v>
      </c>
      <c r="G704" s="247">
        <v>4014020001</v>
      </c>
      <c r="H704" s="248" t="s">
        <v>713</v>
      </c>
      <c r="I704" s="321" t="s">
        <v>94</v>
      </c>
      <c r="J704" s="393"/>
      <c r="K704" s="408">
        <v>1</v>
      </c>
      <c r="L704" s="452"/>
      <c r="M704" s="453"/>
      <c r="N704" s="321"/>
      <c r="O704" s="393"/>
      <c r="P704" s="406">
        <v>1</v>
      </c>
      <c r="Q704" s="409"/>
      <c r="R704" s="410"/>
      <c r="S704" s="411"/>
    </row>
    <row r="705" spans="1:19" s="159" customFormat="1" hidden="1" x14ac:dyDescent="0.2">
      <c r="A705" s="407">
        <v>2</v>
      </c>
      <c r="B705" s="247"/>
      <c r="C705" s="249"/>
      <c r="D705" s="321"/>
      <c r="E705" s="393"/>
      <c r="F705" s="407">
        <v>2</v>
      </c>
      <c r="G705" s="247">
        <v>4014020002</v>
      </c>
      <c r="H705" s="249" t="s">
        <v>725</v>
      </c>
      <c r="I705" s="321" t="s">
        <v>94</v>
      </c>
      <c r="J705" s="393"/>
      <c r="K705" s="412">
        <v>2</v>
      </c>
      <c r="L705" s="423"/>
      <c r="M705" s="417"/>
      <c r="N705" s="321"/>
      <c r="O705" s="393"/>
      <c r="P705" s="406">
        <v>2</v>
      </c>
      <c r="Q705" s="409"/>
      <c r="R705" s="410"/>
      <c r="S705" s="413"/>
    </row>
    <row r="706" spans="1:19" s="159" customFormat="1" hidden="1" x14ac:dyDescent="0.2">
      <c r="A706" s="407">
        <v>3</v>
      </c>
      <c r="B706" s="247"/>
      <c r="C706" s="249"/>
      <c r="D706" s="321"/>
      <c r="E706" s="393"/>
      <c r="F706" s="407">
        <v>3</v>
      </c>
      <c r="G706" s="247">
        <v>4014020003</v>
      </c>
      <c r="H706" s="249" t="s">
        <v>714</v>
      </c>
      <c r="I706" s="321" t="s">
        <v>95</v>
      </c>
      <c r="J706" s="393"/>
      <c r="K706" s="412">
        <v>3</v>
      </c>
      <c r="L706" s="452"/>
      <c r="M706" s="453"/>
      <c r="N706" s="321"/>
      <c r="O706" s="393"/>
      <c r="P706" s="406">
        <v>3</v>
      </c>
      <c r="Q706" s="409"/>
      <c r="R706" s="410"/>
      <c r="S706" s="413"/>
    </row>
    <row r="707" spans="1:19" s="159" customFormat="1" hidden="1" x14ac:dyDescent="0.2">
      <c r="A707" s="407">
        <v>4</v>
      </c>
      <c r="B707" s="247"/>
      <c r="C707" s="248"/>
      <c r="D707" s="321"/>
      <c r="E707" s="393"/>
      <c r="F707" s="407">
        <v>4</v>
      </c>
      <c r="G707" s="247">
        <v>4014020004</v>
      </c>
      <c r="H707" s="248" t="s">
        <v>715</v>
      </c>
      <c r="I707" s="321" t="s">
        <v>94</v>
      </c>
      <c r="J707" s="393"/>
      <c r="K707" s="412">
        <v>4</v>
      </c>
      <c r="L707" s="423"/>
      <c r="M707" s="417"/>
      <c r="N707" s="321"/>
      <c r="O707" s="393"/>
      <c r="P707" s="406">
        <v>4</v>
      </c>
      <c r="Q707" s="409"/>
      <c r="R707" s="410"/>
      <c r="S707" s="413"/>
    </row>
    <row r="708" spans="1:19" s="159" customFormat="1" hidden="1" x14ac:dyDescent="0.2">
      <c r="A708" s="407">
        <v>5</v>
      </c>
      <c r="B708" s="247"/>
      <c r="C708" s="249"/>
      <c r="D708" s="414"/>
      <c r="E708" s="393"/>
      <c r="F708" s="407">
        <v>5</v>
      </c>
      <c r="G708" s="247">
        <v>4014020005</v>
      </c>
      <c r="H708" s="249" t="s">
        <v>716</v>
      </c>
      <c r="I708" s="414" t="s">
        <v>95</v>
      </c>
      <c r="J708" s="393"/>
      <c r="K708" s="412">
        <v>5</v>
      </c>
      <c r="L708" s="452"/>
      <c r="M708" s="410"/>
      <c r="N708" s="321"/>
      <c r="O708" s="393"/>
      <c r="P708" s="406">
        <v>5</v>
      </c>
      <c r="Q708" s="409"/>
      <c r="R708" s="410"/>
      <c r="S708" s="413"/>
    </row>
    <row r="709" spans="1:19" s="159" customFormat="1" hidden="1" x14ac:dyDescent="0.2">
      <c r="A709" s="407">
        <v>6</v>
      </c>
      <c r="B709" s="247"/>
      <c r="C709" s="249"/>
      <c r="D709" s="321"/>
      <c r="E709" s="393"/>
      <c r="F709" s="407">
        <v>6</v>
      </c>
      <c r="G709" s="247">
        <v>4014020006</v>
      </c>
      <c r="H709" s="249" t="s">
        <v>717</v>
      </c>
      <c r="I709" s="321" t="s">
        <v>95</v>
      </c>
      <c r="J709" s="393"/>
      <c r="K709" s="412">
        <v>6</v>
      </c>
      <c r="L709" s="423"/>
      <c r="M709" s="417"/>
      <c r="N709" s="414"/>
      <c r="O709" s="393"/>
      <c r="P709" s="406">
        <v>6</v>
      </c>
      <c r="Q709" s="409"/>
      <c r="R709" s="410"/>
      <c r="S709" s="413"/>
    </row>
    <row r="710" spans="1:19" s="159" customFormat="1" hidden="1" x14ac:dyDescent="0.2">
      <c r="A710" s="407">
        <v>7</v>
      </c>
      <c r="B710" s="247"/>
      <c r="C710" s="248"/>
      <c r="D710" s="321"/>
      <c r="E710" s="393"/>
      <c r="F710" s="407">
        <v>7</v>
      </c>
      <c r="G710" s="247">
        <v>4014020007</v>
      </c>
      <c r="H710" s="248" t="s">
        <v>718</v>
      </c>
      <c r="I710" s="321" t="s">
        <v>95</v>
      </c>
      <c r="J710" s="393"/>
      <c r="K710" s="412">
        <v>7</v>
      </c>
      <c r="L710" s="423"/>
      <c r="M710" s="417"/>
      <c r="N710" s="321"/>
      <c r="O710" s="393"/>
      <c r="P710" s="406">
        <v>7</v>
      </c>
      <c r="Q710" s="409"/>
      <c r="R710" s="410"/>
      <c r="S710" s="413"/>
    </row>
    <row r="711" spans="1:19" s="159" customFormat="1" hidden="1" x14ac:dyDescent="0.2">
      <c r="A711" s="407">
        <v>8</v>
      </c>
      <c r="B711" s="247"/>
      <c r="C711" s="248"/>
      <c r="D711" s="415"/>
      <c r="E711" s="393"/>
      <c r="F711" s="407">
        <v>8</v>
      </c>
      <c r="G711" s="247">
        <v>4014020008</v>
      </c>
      <c r="H711" s="248" t="s">
        <v>729</v>
      </c>
      <c r="I711" s="415" t="s">
        <v>94</v>
      </c>
      <c r="J711" s="393"/>
      <c r="K711" s="412">
        <v>8</v>
      </c>
      <c r="L711" s="423"/>
      <c r="M711" s="417"/>
      <c r="N711" s="321"/>
      <c r="O711" s="393"/>
      <c r="P711" s="406">
        <v>8</v>
      </c>
      <c r="Q711" s="409"/>
      <c r="R711" s="410"/>
      <c r="S711" s="413"/>
    </row>
    <row r="712" spans="1:19" s="159" customFormat="1" hidden="1" x14ac:dyDescent="0.2">
      <c r="A712" s="407">
        <v>9</v>
      </c>
      <c r="B712" s="247"/>
      <c r="C712" s="248"/>
      <c r="D712" s="321"/>
      <c r="E712" s="393"/>
      <c r="F712" s="407">
        <v>9</v>
      </c>
      <c r="G712" s="247">
        <v>4014020009</v>
      </c>
      <c r="H712" s="248" t="s">
        <v>719</v>
      </c>
      <c r="I712" s="321" t="s">
        <v>94</v>
      </c>
      <c r="J712" s="393"/>
      <c r="K712" s="412">
        <v>9</v>
      </c>
      <c r="L712" s="423"/>
      <c r="M712" s="417"/>
      <c r="N712" s="321"/>
      <c r="O712" s="393"/>
      <c r="P712" s="406">
        <v>9</v>
      </c>
      <c r="Q712" s="409"/>
      <c r="R712" s="410"/>
      <c r="S712" s="413"/>
    </row>
    <row r="713" spans="1:19" s="159" customFormat="1" ht="15" hidden="1" customHeight="1" x14ac:dyDescent="0.2">
      <c r="A713" s="407">
        <v>10</v>
      </c>
      <c r="B713" s="247"/>
      <c r="C713" s="249"/>
      <c r="D713" s="321"/>
      <c r="E713" s="393"/>
      <c r="F713" s="407">
        <v>10</v>
      </c>
      <c r="G713" s="247">
        <v>4014020012</v>
      </c>
      <c r="H713" s="248" t="s">
        <v>720</v>
      </c>
      <c r="I713" s="321" t="s">
        <v>95</v>
      </c>
      <c r="J713" s="393"/>
      <c r="K713" s="412">
        <v>10</v>
      </c>
      <c r="L713" s="423"/>
      <c r="M713" s="417"/>
      <c r="N713" s="321"/>
      <c r="O713" s="393"/>
      <c r="P713" s="406">
        <v>10</v>
      </c>
      <c r="Q713" s="409"/>
      <c r="R713" s="410"/>
      <c r="S713" s="413"/>
    </row>
    <row r="714" spans="1:19" s="159" customFormat="1" ht="15" hidden="1" customHeight="1" x14ac:dyDescent="0.2">
      <c r="A714" s="407">
        <v>11</v>
      </c>
      <c r="B714" s="247"/>
      <c r="C714" s="249"/>
      <c r="D714" s="321"/>
      <c r="E714" s="393"/>
      <c r="F714" s="407">
        <v>11</v>
      </c>
      <c r="G714" s="247">
        <v>4014020013</v>
      </c>
      <c r="H714" s="249" t="s">
        <v>721</v>
      </c>
      <c r="I714" s="321" t="s">
        <v>94</v>
      </c>
      <c r="J714" s="393"/>
      <c r="K714" s="412">
        <v>11</v>
      </c>
      <c r="L714" s="423"/>
      <c r="M714" s="417"/>
      <c r="N714" s="321"/>
      <c r="O714" s="393"/>
      <c r="P714" s="406">
        <v>11</v>
      </c>
      <c r="Q714" s="418"/>
      <c r="R714" s="419"/>
      <c r="S714" s="413"/>
    </row>
    <row r="715" spans="1:19" s="159" customFormat="1" ht="15" hidden="1" customHeight="1" x14ac:dyDescent="0.2">
      <c r="A715" s="407">
        <v>12</v>
      </c>
      <c r="B715" s="247"/>
      <c r="C715" s="249"/>
      <c r="D715" s="321"/>
      <c r="E715" s="393"/>
      <c r="F715" s="407">
        <v>12</v>
      </c>
      <c r="G715" s="476">
        <v>4014020014</v>
      </c>
      <c r="H715" s="478" t="s">
        <v>722</v>
      </c>
      <c r="I715" s="475" t="s">
        <v>94</v>
      </c>
      <c r="J715" s="393"/>
      <c r="K715" s="412">
        <v>12</v>
      </c>
      <c r="L715" s="423"/>
      <c r="M715" s="417"/>
      <c r="N715" s="321"/>
      <c r="O715" s="393"/>
      <c r="P715" s="406">
        <v>12</v>
      </c>
      <c r="Q715" s="409"/>
      <c r="R715" s="410"/>
      <c r="S715" s="413"/>
    </row>
    <row r="716" spans="1:19" s="159" customFormat="1" ht="15" hidden="1" customHeight="1" x14ac:dyDescent="0.2">
      <c r="A716" s="407">
        <v>13</v>
      </c>
      <c r="B716" s="247"/>
      <c r="C716" s="248"/>
      <c r="D716" s="321"/>
      <c r="E716" s="393"/>
      <c r="F716" s="407">
        <v>13</v>
      </c>
      <c r="G716" s="476">
        <v>4014020015</v>
      </c>
      <c r="H716" s="478" t="s">
        <v>723</v>
      </c>
      <c r="I716" s="475" t="s">
        <v>94</v>
      </c>
      <c r="J716" s="393"/>
      <c r="K716" s="412">
        <v>13</v>
      </c>
      <c r="L716" s="423"/>
      <c r="M716" s="417"/>
      <c r="N716" s="321"/>
      <c r="O716" s="393"/>
      <c r="P716" s="406">
        <v>13</v>
      </c>
      <c r="Q716" s="409"/>
      <c r="R716" s="410"/>
      <c r="S716" s="413"/>
    </row>
    <row r="717" spans="1:19" s="159" customFormat="1" hidden="1" x14ac:dyDescent="0.2">
      <c r="A717" s="407">
        <v>14</v>
      </c>
      <c r="B717" s="247"/>
      <c r="C717" s="248"/>
      <c r="D717" s="415"/>
      <c r="E717" s="393"/>
      <c r="F717" s="407">
        <v>14</v>
      </c>
      <c r="G717" s="247">
        <v>4014020017</v>
      </c>
      <c r="H717" s="248" t="s">
        <v>724</v>
      </c>
      <c r="I717" s="321" t="s">
        <v>94</v>
      </c>
      <c r="J717" s="393"/>
      <c r="K717" s="412">
        <v>14</v>
      </c>
      <c r="L717" s="452"/>
      <c r="M717" s="453"/>
      <c r="N717" s="321"/>
      <c r="O717" s="393"/>
      <c r="P717" s="406">
        <v>14</v>
      </c>
      <c r="Q717" s="409"/>
      <c r="R717" s="410"/>
      <c r="S717" s="413"/>
    </row>
    <row r="718" spans="1:19" s="159" customFormat="1" hidden="1" x14ac:dyDescent="0.2">
      <c r="A718" s="407"/>
      <c r="B718" s="247"/>
      <c r="C718" s="248"/>
      <c r="D718" s="415"/>
      <c r="E718" s="393"/>
      <c r="F718" s="407"/>
      <c r="G718" s="247"/>
      <c r="H718" s="248"/>
      <c r="I718" s="415"/>
      <c r="J718" s="393"/>
      <c r="K718" s="412">
        <v>15</v>
      </c>
      <c r="L718" s="452"/>
      <c r="M718" s="453"/>
      <c r="N718" s="321"/>
      <c r="O718" s="393"/>
      <c r="P718" s="406">
        <v>15</v>
      </c>
      <c r="Q718" s="409"/>
      <c r="R718" s="410"/>
      <c r="S718" s="413"/>
    </row>
    <row r="719" spans="1:19" s="159" customFormat="1" hidden="1" x14ac:dyDescent="0.2">
      <c r="A719" s="407"/>
      <c r="B719" s="247"/>
      <c r="C719" s="248"/>
      <c r="D719" s="415"/>
      <c r="E719" s="393"/>
      <c r="F719" s="412"/>
      <c r="G719" s="454"/>
      <c r="H719" s="455"/>
      <c r="I719" s="415"/>
      <c r="J719" s="393"/>
      <c r="K719" s="412">
        <v>16</v>
      </c>
      <c r="L719" s="423"/>
      <c r="M719" s="417"/>
      <c r="N719" s="321"/>
      <c r="O719" s="393"/>
      <c r="P719" s="406">
        <v>16</v>
      </c>
      <c r="Q719" s="409"/>
      <c r="R719" s="410"/>
      <c r="S719" s="421"/>
    </row>
    <row r="720" spans="1:19" s="159" customFormat="1" hidden="1" x14ac:dyDescent="0.2">
      <c r="A720" s="407"/>
      <c r="B720" s="456"/>
      <c r="C720" s="457"/>
      <c r="D720" s="321"/>
      <c r="E720" s="393"/>
      <c r="F720" s="412"/>
      <c r="G720" s="423"/>
      <c r="H720" s="417"/>
      <c r="I720" s="321"/>
      <c r="J720" s="393"/>
      <c r="K720" s="412">
        <v>17</v>
      </c>
      <c r="L720" s="423"/>
      <c r="M720" s="417"/>
      <c r="N720" s="321"/>
      <c r="O720" s="393"/>
      <c r="P720" s="406">
        <v>17</v>
      </c>
      <c r="Q720" s="409"/>
      <c r="R720" s="410"/>
      <c r="S720" s="421"/>
    </row>
    <row r="721" spans="1:19" s="159" customFormat="1" hidden="1" x14ac:dyDescent="0.2">
      <c r="A721" s="407"/>
      <c r="B721" s="458"/>
      <c r="C721" s="459"/>
      <c r="D721" s="321"/>
      <c r="E721" s="393"/>
      <c r="F721" s="412"/>
      <c r="G721" s="423"/>
      <c r="H721" s="417"/>
      <c r="I721" s="321"/>
      <c r="J721" s="393"/>
      <c r="K721" s="412">
        <v>18</v>
      </c>
      <c r="L721" s="423"/>
      <c r="M721" s="417"/>
      <c r="N721" s="321"/>
      <c r="O721" s="393"/>
      <c r="P721" s="406">
        <v>18</v>
      </c>
      <c r="Q721" s="409"/>
      <c r="R721" s="410"/>
      <c r="S721" s="421"/>
    </row>
    <row r="722" spans="1:19" s="159" customFormat="1" hidden="1" x14ac:dyDescent="0.2">
      <c r="A722" s="407"/>
      <c r="B722" s="423"/>
      <c r="C722" s="417"/>
      <c r="D722" s="321"/>
      <c r="E722" s="393"/>
      <c r="F722" s="412"/>
      <c r="G722" s="423"/>
      <c r="H722" s="417"/>
      <c r="I722" s="321"/>
      <c r="J722" s="393"/>
      <c r="K722" s="412">
        <v>19</v>
      </c>
      <c r="L722" s="452"/>
      <c r="M722" s="453"/>
      <c r="N722" s="321"/>
      <c r="O722" s="393"/>
      <c r="P722" s="406">
        <v>19</v>
      </c>
      <c r="Q722" s="409"/>
      <c r="R722" s="410"/>
      <c r="S722" s="421"/>
    </row>
    <row r="723" spans="1:19" s="159" customFormat="1" hidden="1" x14ac:dyDescent="0.2">
      <c r="A723" s="407"/>
      <c r="B723" s="458"/>
      <c r="C723" s="459"/>
      <c r="D723" s="321"/>
      <c r="E723" s="393"/>
      <c r="F723" s="412"/>
      <c r="G723" s="423"/>
      <c r="H723" s="417"/>
      <c r="I723" s="321"/>
      <c r="J723" s="393"/>
      <c r="K723" s="412">
        <v>20</v>
      </c>
      <c r="L723" s="452"/>
      <c r="M723" s="453"/>
      <c r="N723" s="321"/>
      <c r="O723" s="393"/>
      <c r="P723" s="406">
        <v>20</v>
      </c>
      <c r="Q723" s="409"/>
      <c r="R723" s="422"/>
      <c r="S723" s="421"/>
    </row>
    <row r="724" spans="1:19" s="159" customFormat="1" hidden="1" x14ac:dyDescent="0.2">
      <c r="A724" s="407"/>
      <c r="B724" s="460"/>
      <c r="C724" s="461"/>
      <c r="D724" s="321"/>
      <c r="E724" s="393"/>
      <c r="F724" s="412"/>
      <c r="G724" s="423"/>
      <c r="H724" s="417"/>
      <c r="I724" s="321"/>
      <c r="J724" s="393"/>
      <c r="K724" s="412">
        <v>21</v>
      </c>
      <c r="L724" s="423"/>
      <c r="M724" s="417"/>
      <c r="N724" s="321"/>
      <c r="O724" s="393"/>
      <c r="P724" s="406">
        <v>21</v>
      </c>
      <c r="Q724" s="409"/>
      <c r="R724" s="410"/>
      <c r="S724" s="421"/>
    </row>
    <row r="725" spans="1:19" s="159" customFormat="1" hidden="1" x14ac:dyDescent="0.2">
      <c r="A725" s="407"/>
      <c r="B725" s="458"/>
      <c r="C725" s="459"/>
      <c r="D725" s="321"/>
      <c r="E725" s="393"/>
      <c r="F725" s="412"/>
      <c r="G725" s="423"/>
      <c r="H725" s="417"/>
      <c r="I725" s="321"/>
      <c r="J725" s="393"/>
      <c r="K725" s="412">
        <v>22</v>
      </c>
      <c r="L725" s="456"/>
      <c r="M725" s="457"/>
      <c r="N725" s="321"/>
      <c r="O725" s="393"/>
      <c r="P725" s="406">
        <v>22</v>
      </c>
      <c r="Q725" s="409"/>
      <c r="R725" s="410"/>
      <c r="S725" s="421"/>
    </row>
    <row r="726" spans="1:19" s="159" customFormat="1" hidden="1" x14ac:dyDescent="0.2">
      <c r="A726" s="407"/>
      <c r="B726" s="423"/>
      <c r="C726" s="417"/>
      <c r="D726" s="321"/>
      <c r="E726" s="393"/>
      <c r="F726" s="412"/>
      <c r="G726" s="423"/>
      <c r="H726" s="417"/>
      <c r="I726" s="321"/>
      <c r="J726" s="393"/>
      <c r="K726" s="412">
        <v>23</v>
      </c>
      <c r="L726" s="423"/>
      <c r="M726" s="417"/>
      <c r="N726" s="321"/>
      <c r="O726" s="393"/>
      <c r="P726" s="406"/>
      <c r="Q726" s="409"/>
      <c r="R726" s="410"/>
      <c r="S726" s="421"/>
    </row>
    <row r="727" spans="1:19" s="159" customFormat="1" hidden="1" x14ac:dyDescent="0.2">
      <c r="A727" s="462"/>
      <c r="B727" s="463"/>
      <c r="C727" s="464"/>
      <c r="D727" s="465"/>
      <c r="E727" s="393"/>
      <c r="F727" s="466"/>
      <c r="G727" s="463"/>
      <c r="H727" s="464"/>
      <c r="I727" s="465"/>
      <c r="J727" s="393"/>
      <c r="K727" s="466">
        <v>24</v>
      </c>
      <c r="L727" s="463"/>
      <c r="M727" s="464"/>
      <c r="N727" s="465"/>
      <c r="O727" s="393"/>
      <c r="P727" s="424"/>
      <c r="Q727" s="425"/>
      <c r="R727" s="426"/>
      <c r="S727" s="421"/>
    </row>
    <row r="728" spans="1:19" s="159" customFormat="1" ht="15.75" hidden="1" thickBot="1" x14ac:dyDescent="0.25">
      <c r="A728" s="427"/>
      <c r="B728" s="467"/>
      <c r="C728" s="468"/>
      <c r="D728" s="432"/>
      <c r="E728" s="393"/>
      <c r="F728" s="433"/>
      <c r="G728" s="430"/>
      <c r="H728" s="434"/>
      <c r="I728" s="432"/>
      <c r="J728" s="393"/>
      <c r="K728" s="433"/>
      <c r="L728" s="430"/>
      <c r="M728" s="434"/>
      <c r="N728" s="432"/>
      <c r="O728" s="393"/>
      <c r="P728" s="433"/>
      <c r="Q728" s="435"/>
      <c r="R728" s="436"/>
      <c r="S728" s="437"/>
    </row>
    <row r="729" spans="1:19" s="159" customFormat="1" hidden="1" x14ac:dyDescent="0.2">
      <c r="A729" s="438"/>
      <c r="B729" s="438"/>
      <c r="C729" s="439"/>
      <c r="D729" s="438"/>
      <c r="E729" s="393"/>
      <c r="F729" s="440"/>
      <c r="G729" s="440"/>
      <c r="H729" s="441"/>
      <c r="I729" s="440"/>
      <c r="J729" s="394"/>
      <c r="K729" s="440"/>
      <c r="L729" s="440"/>
      <c r="M729" s="441"/>
      <c r="N729" s="440"/>
      <c r="O729" s="394"/>
      <c r="P729" s="440"/>
      <c r="Q729" s="440"/>
      <c r="R729" s="441"/>
      <c r="S729" s="440"/>
    </row>
    <row r="730" spans="1:19" hidden="1" x14ac:dyDescent="0.2">
      <c r="A730" s="393"/>
      <c r="B730" s="445"/>
      <c r="C730" s="444" t="s">
        <v>97</v>
      </c>
      <c r="D730" s="393">
        <f>COUNTIF(D704:D728,"L")</f>
        <v>0</v>
      </c>
      <c r="E730" s="393"/>
      <c r="F730" s="393"/>
      <c r="G730" s="445"/>
      <c r="H730" s="443" t="s">
        <v>97</v>
      </c>
      <c r="I730" s="393">
        <f>COUNTIF(I704:I728,"L")</f>
        <v>9</v>
      </c>
      <c r="J730" s="394"/>
      <c r="K730" s="393"/>
      <c r="L730" s="445"/>
      <c r="M730" s="443" t="s">
        <v>97</v>
      </c>
      <c r="N730" s="393">
        <f>COUNTIF(N704:N728,"L")</f>
        <v>0</v>
      </c>
      <c r="O730" s="394"/>
      <c r="P730" s="393"/>
      <c r="Q730" s="445"/>
      <c r="R730" s="443" t="s">
        <v>97</v>
      </c>
      <c r="S730" s="393">
        <f>COUNTIF(S704:S728,"L")</f>
        <v>0</v>
      </c>
    </row>
    <row r="731" spans="1:19" ht="15.75" hidden="1" thickBot="1" x14ac:dyDescent="0.25">
      <c r="A731" s="393"/>
      <c r="B731" s="445"/>
      <c r="C731" s="444" t="s">
        <v>107</v>
      </c>
      <c r="D731" s="393">
        <f>COUNTIF(D704:D728,"P")</f>
        <v>0</v>
      </c>
      <c r="E731" s="393"/>
      <c r="F731" s="393"/>
      <c r="G731" s="445"/>
      <c r="H731" s="443" t="s">
        <v>107</v>
      </c>
      <c r="I731" s="393">
        <f>COUNTIF(I704:I728,"P")</f>
        <v>5</v>
      </c>
      <c r="J731" s="394"/>
      <c r="K731" s="393"/>
      <c r="L731" s="445"/>
      <c r="M731" s="443" t="s">
        <v>107</v>
      </c>
      <c r="N731" s="393">
        <f>COUNTIF(N704:N728,"P")</f>
        <v>0</v>
      </c>
      <c r="O731" s="394"/>
      <c r="P731" s="393"/>
      <c r="Q731" s="445"/>
      <c r="R731" s="443" t="s">
        <v>107</v>
      </c>
      <c r="S731" s="393">
        <f>COUNTIF(S704:S728,"P")</f>
        <v>0</v>
      </c>
    </row>
    <row r="732" spans="1:19" hidden="1" x14ac:dyDescent="0.2">
      <c r="A732" s="393"/>
      <c r="B732" s="445"/>
      <c r="C732" s="446"/>
      <c r="D732" s="447">
        <f>SUM(D730:D731)</f>
        <v>0</v>
      </c>
      <c r="E732" s="393"/>
      <c r="F732" s="393"/>
      <c r="G732" s="445"/>
      <c r="H732" s="448"/>
      <c r="I732" s="447">
        <f>SUM(I730:I731)</f>
        <v>14</v>
      </c>
      <c r="J732" s="393"/>
      <c r="K732" s="393"/>
      <c r="L732" s="445"/>
      <c r="M732" s="448"/>
      <c r="N732" s="447">
        <f>SUM(N730:N731)</f>
        <v>0</v>
      </c>
      <c r="O732" s="393"/>
      <c r="P732" s="393"/>
      <c r="Q732" s="445"/>
      <c r="R732" s="448"/>
      <c r="S732" s="447">
        <f>SUM(S730:S731)</f>
        <v>0</v>
      </c>
    </row>
    <row r="733" spans="1:19" hidden="1" x14ac:dyDescent="0.2">
      <c r="A733" s="393" t="s">
        <v>108</v>
      </c>
      <c r="B733" s="440"/>
      <c r="C733" s="394"/>
      <c r="D733" s="440"/>
      <c r="E733" s="393"/>
      <c r="F733" s="393" t="s">
        <v>108</v>
      </c>
      <c r="G733" s="393"/>
      <c r="H733" s="393"/>
      <c r="I733" s="393"/>
      <c r="J733" s="393"/>
      <c r="K733" s="393" t="s">
        <v>108</v>
      </c>
      <c r="L733" s="393"/>
      <c r="M733" s="393"/>
      <c r="N733" s="393"/>
      <c r="O733" s="393"/>
      <c r="P733" s="393" t="s">
        <v>108</v>
      </c>
      <c r="Q733" s="393"/>
      <c r="R733" s="393"/>
      <c r="S733" s="393"/>
    </row>
    <row r="734" spans="1:19" s="159" customFormat="1" hidden="1" x14ac:dyDescent="0.2">
      <c r="A734" s="393"/>
      <c r="B734" s="393"/>
      <c r="C734" s="394"/>
      <c r="D734" s="393"/>
      <c r="E734" s="393"/>
      <c r="F734" s="393"/>
      <c r="G734" s="393"/>
      <c r="H734" s="393"/>
      <c r="I734" s="393"/>
      <c r="J734" s="393"/>
      <c r="K734" s="393"/>
      <c r="L734" s="393"/>
      <c r="M734" s="393"/>
      <c r="N734" s="393"/>
      <c r="O734" s="393"/>
      <c r="P734" s="393"/>
      <c r="Q734" s="393"/>
      <c r="R734" s="393"/>
      <c r="S734" s="393"/>
    </row>
    <row r="735" spans="1:19" s="159" customFormat="1" hidden="1" x14ac:dyDescent="0.2">
      <c r="A735" s="393"/>
      <c r="B735" s="393"/>
      <c r="C735" s="394"/>
      <c r="D735" s="393"/>
      <c r="E735" s="393"/>
      <c r="F735" s="393"/>
      <c r="G735" s="393"/>
      <c r="H735" s="393"/>
      <c r="I735" s="393"/>
      <c r="J735" s="393"/>
      <c r="K735" s="393"/>
      <c r="L735" s="393"/>
      <c r="M735" s="393"/>
      <c r="N735" s="393"/>
      <c r="O735" s="393"/>
      <c r="P735" s="393"/>
      <c r="Q735" s="393"/>
      <c r="R735" s="393"/>
      <c r="S735" s="393"/>
    </row>
  </sheetData>
  <sortState ref="L281:N301">
    <sortCondition ref="M281:M301"/>
  </sortState>
  <mergeCells count="46">
    <mergeCell ref="D374:H374"/>
    <mergeCell ref="D372:H372"/>
    <mergeCell ref="D371:H371"/>
    <mergeCell ref="D368:H368"/>
    <mergeCell ref="D178:H178"/>
    <mergeCell ref="D360:H360"/>
    <mergeCell ref="D356:H356"/>
    <mergeCell ref="D358:H358"/>
    <mergeCell ref="D369:H369"/>
    <mergeCell ref="D185:H185"/>
    <mergeCell ref="D189:H189"/>
    <mergeCell ref="D182:H182"/>
    <mergeCell ref="D183:H183"/>
    <mergeCell ref="D184:H184"/>
    <mergeCell ref="D180:H180"/>
    <mergeCell ref="D181:H181"/>
    <mergeCell ref="D359:H359"/>
    <mergeCell ref="D365:H365"/>
    <mergeCell ref="D366:H366"/>
    <mergeCell ref="D367:H367"/>
    <mergeCell ref="D370:H370"/>
    <mergeCell ref="D373:H373"/>
    <mergeCell ref="D361:H361"/>
    <mergeCell ref="D362:H362"/>
    <mergeCell ref="D363:H363"/>
    <mergeCell ref="D364:H364"/>
    <mergeCell ref="D171:H171"/>
    <mergeCell ref="D357:H357"/>
    <mergeCell ref="D169:H169"/>
    <mergeCell ref="D179:H179"/>
    <mergeCell ref="D188:H188"/>
    <mergeCell ref="D172:H172"/>
    <mergeCell ref="D187:H187"/>
    <mergeCell ref="D355:H355"/>
    <mergeCell ref="D186:H186"/>
    <mergeCell ref="D173:H173"/>
    <mergeCell ref="D170:H170"/>
    <mergeCell ref="D174:H174"/>
    <mergeCell ref="D175:H175"/>
    <mergeCell ref="D176:H176"/>
    <mergeCell ref="D177:H177"/>
    <mergeCell ref="D163:H163"/>
    <mergeCell ref="D165:H165"/>
    <mergeCell ref="D166:H166"/>
    <mergeCell ref="D167:H167"/>
    <mergeCell ref="D168:H168"/>
  </mergeCells>
  <phoneticPr fontId="10" type="noConversion"/>
  <conditionalFormatting sqref="I641:I649 N685:N687 I302 I104:I110 D106:D108 D300:D301 I261:I263 D69:D71 N110:N112 N302:N305 S305 N619:N639 I602:I603 N560:N563 I663:I687 D270 N72:N73 S71:S72 S108:S112 D261:D263 N262:N263 I70:I71 D663:D686 D110 S155 I479:I486">
    <cfRule type="cellIs" dxfId="138" priority="261" stopIfTrue="1" operator="equal">
      <formula>"P"</formula>
    </cfRule>
  </conditionalFormatting>
  <conditionalFormatting sqref="D150">
    <cfRule type="cellIs" dxfId="137" priority="190" stopIfTrue="1" operator="equal">
      <formula>"P"</formula>
    </cfRule>
  </conditionalFormatting>
  <conditionalFormatting sqref="D338:D339">
    <cfRule type="cellIs" dxfId="136" priority="188" stopIfTrue="1" operator="equal">
      <formula>"P"</formula>
    </cfRule>
  </conditionalFormatting>
  <conditionalFormatting sqref="S563:S565">
    <cfRule type="cellIs" dxfId="135" priority="184" stopIfTrue="1" operator="equal">
      <formula>"P"</formula>
    </cfRule>
  </conditionalFormatting>
  <conditionalFormatting sqref="S74:S75 N266:N267 S266:S267">
    <cfRule type="cellIs" dxfId="134" priority="183" stopIfTrue="1" operator="equal">
      <formula>"P"</formula>
    </cfRule>
  </conditionalFormatting>
  <conditionalFormatting sqref="S309">
    <cfRule type="cellIs" dxfId="133" priority="182" stopIfTrue="1" operator="equal">
      <formula>"P"</formula>
    </cfRule>
  </conditionalFormatting>
  <conditionalFormatting sqref="S348 N348 N152:N153">
    <cfRule type="cellIs" dxfId="132" priority="181" stopIfTrue="1" operator="equal">
      <formula>"P"</formula>
    </cfRule>
  </conditionalFormatting>
  <conditionalFormatting sqref="I319:I341">
    <cfRule type="cellIs" dxfId="131" priority="158" stopIfTrue="1" operator="equal">
      <formula>"P"</formula>
    </cfRule>
  </conditionalFormatting>
  <conditionalFormatting sqref="N704:N728 I704:I728 D704:D728">
    <cfRule type="cellIs" dxfId="130" priority="169" stopIfTrue="1" operator="equal">
      <formula>"P"</formula>
    </cfRule>
  </conditionalFormatting>
  <conditionalFormatting sqref="D126:D147">
    <cfRule type="cellIs" dxfId="129" priority="155" stopIfTrue="1" operator="equal">
      <formula>"P"</formula>
    </cfRule>
  </conditionalFormatting>
  <conditionalFormatting sqref="D148:D149">
    <cfRule type="cellIs" dxfId="128" priority="154" stopIfTrue="1" operator="equal">
      <formula>"P"</formula>
    </cfRule>
  </conditionalFormatting>
  <conditionalFormatting sqref="D280:D299">
    <cfRule type="cellIs" dxfId="127" priority="152" stopIfTrue="1" operator="equal">
      <formula>"P"</formula>
    </cfRule>
  </conditionalFormatting>
  <conditionalFormatting sqref="I87:I103">
    <cfRule type="cellIs" dxfId="126" priority="151" stopIfTrue="1" operator="equal">
      <formula>"P"</formula>
    </cfRule>
  </conditionalFormatting>
  <conditionalFormatting sqref="D109">
    <cfRule type="cellIs" dxfId="125" priority="162" stopIfTrue="1" operator="equal">
      <formula>"P"</formula>
    </cfRule>
  </conditionalFormatting>
  <conditionalFormatting sqref="I143:I149">
    <cfRule type="cellIs" dxfId="124" priority="156" stopIfTrue="1" operator="equal">
      <formula>"P"</formula>
    </cfRule>
  </conditionalFormatting>
  <conditionalFormatting sqref="I48:I68">
    <cfRule type="cellIs" dxfId="123" priority="148" stopIfTrue="1" operator="equal">
      <formula>"P"</formula>
    </cfRule>
  </conditionalFormatting>
  <conditionalFormatting sqref="I240:I252 I255:I260">
    <cfRule type="cellIs" dxfId="122" priority="146" stopIfTrue="1" operator="equal">
      <formula>"P"</formula>
    </cfRule>
  </conditionalFormatting>
  <conditionalFormatting sqref="N319:N344">
    <cfRule type="cellIs" dxfId="121" priority="143" stopIfTrue="1" operator="equal">
      <formula>"P"</formula>
    </cfRule>
  </conditionalFormatting>
  <conditionalFormatting sqref="D319:D337">
    <cfRule type="cellIs" dxfId="120" priority="157" stopIfTrue="1" operator="equal">
      <formula>"P"</formula>
    </cfRule>
  </conditionalFormatting>
  <conditionalFormatting sqref="I280:I301">
    <cfRule type="cellIs" dxfId="119" priority="153" stopIfTrue="1" operator="equal">
      <formula>"P"</formula>
    </cfRule>
  </conditionalFormatting>
  <conditionalFormatting sqref="D48:D68">
    <cfRule type="cellIs" dxfId="118" priority="149" stopIfTrue="1" operator="equal">
      <formula>"P"</formula>
    </cfRule>
  </conditionalFormatting>
  <conditionalFormatting sqref="D87:D105">
    <cfRule type="cellIs" dxfId="117" priority="150" stopIfTrue="1" operator="equal">
      <formula>"P"</formula>
    </cfRule>
  </conditionalFormatting>
  <conditionalFormatting sqref="N126:N151">
    <cfRule type="cellIs" dxfId="116" priority="145" stopIfTrue="1" operator="equal">
      <formula>"P"</formula>
    </cfRule>
  </conditionalFormatting>
  <conditionalFormatting sqref="D240:D260">
    <cfRule type="cellIs" dxfId="115" priority="147" stopIfTrue="1" operator="equal">
      <formula>"P"</formula>
    </cfRule>
  </conditionalFormatting>
  <conditionalFormatting sqref="S126:S151">
    <cfRule type="cellIs" dxfId="114" priority="144" stopIfTrue="1" operator="equal">
      <formula>"P"</formula>
    </cfRule>
  </conditionalFormatting>
  <conditionalFormatting sqref="S319:S344">
    <cfRule type="cellIs" dxfId="113" priority="142" stopIfTrue="1" operator="equal">
      <formula>"P"</formula>
    </cfRule>
  </conditionalFormatting>
  <conditionalFormatting sqref="N87:N109">
    <cfRule type="cellIs" dxfId="112" priority="141" stopIfTrue="1" operator="equal">
      <formula>"P"</formula>
    </cfRule>
  </conditionalFormatting>
  <conditionalFormatting sqref="S87:S107">
    <cfRule type="cellIs" dxfId="111" priority="140" stopIfTrue="1" operator="equal">
      <formula>"P"</formula>
    </cfRule>
  </conditionalFormatting>
  <conditionalFormatting sqref="N280:N300">
    <cfRule type="cellIs" dxfId="110" priority="139" stopIfTrue="1" operator="equal">
      <formula>"P"</formula>
    </cfRule>
  </conditionalFormatting>
  <conditionalFormatting sqref="S280:S303">
    <cfRule type="cellIs" dxfId="109" priority="138" stopIfTrue="1" operator="equal">
      <formula>"P"</formula>
    </cfRule>
  </conditionalFormatting>
  <conditionalFormatting sqref="N48:N71">
    <cfRule type="cellIs" dxfId="108" priority="137" stopIfTrue="1" operator="equal">
      <formula>"P"</formula>
    </cfRule>
  </conditionalFormatting>
  <conditionalFormatting sqref="S48:S70">
    <cfRule type="cellIs" dxfId="107" priority="136" stopIfTrue="1" operator="equal">
      <formula>"P"</formula>
    </cfRule>
  </conditionalFormatting>
  <conditionalFormatting sqref="N240:N261">
    <cfRule type="cellIs" dxfId="106" priority="135" stopIfTrue="1" operator="equal">
      <formula>"P"</formula>
    </cfRule>
  </conditionalFormatting>
  <conditionalFormatting sqref="N261">
    <cfRule type="cellIs" dxfId="105" priority="134" stopIfTrue="1" operator="equal">
      <formula>"P"</formula>
    </cfRule>
  </conditionalFormatting>
  <conditionalFormatting sqref="N261">
    <cfRule type="cellIs" dxfId="104" priority="133" stopIfTrue="1" operator="equal">
      <formula>"P"</formula>
    </cfRule>
  </conditionalFormatting>
  <conditionalFormatting sqref="N260">
    <cfRule type="cellIs" dxfId="103" priority="132" stopIfTrue="1" operator="equal">
      <formula>"P"</formula>
    </cfRule>
  </conditionalFormatting>
  <conditionalFormatting sqref="S240:S263">
    <cfRule type="cellIs" dxfId="102" priority="131" stopIfTrue="1" operator="equal">
      <formula>"P"</formula>
    </cfRule>
  </conditionalFormatting>
  <conditionalFormatting sqref="S240:S263">
    <cfRule type="cellIs" dxfId="101" priority="130" stopIfTrue="1" operator="equal">
      <formula>"P"</formula>
    </cfRule>
  </conditionalFormatting>
  <conditionalFormatting sqref="I464:I479">
    <cfRule type="cellIs" dxfId="100" priority="124" stopIfTrue="1" operator="equal">
      <formula>"P"</formula>
    </cfRule>
  </conditionalFormatting>
  <conditionalFormatting sqref="I479">
    <cfRule type="cellIs" dxfId="99" priority="123" stopIfTrue="1" operator="equal">
      <formula>"P"</formula>
    </cfRule>
  </conditionalFormatting>
  <conditionalFormatting sqref="D503:D518">
    <cfRule type="cellIs" dxfId="98" priority="127" stopIfTrue="1" operator="equal">
      <formula>"P"</formula>
    </cfRule>
  </conditionalFormatting>
  <conditionalFormatting sqref="S464:S481">
    <cfRule type="cellIs" dxfId="97" priority="126" stopIfTrue="1" operator="equal">
      <formula>"P"</formula>
    </cfRule>
  </conditionalFormatting>
  <conditionalFormatting sqref="N464:N484">
    <cfRule type="cellIs" dxfId="96" priority="125" stopIfTrue="1" operator="equal">
      <formula>"P"</formula>
    </cfRule>
  </conditionalFormatting>
  <conditionalFormatting sqref="I478">
    <cfRule type="cellIs" dxfId="95" priority="121" stopIfTrue="1" operator="equal">
      <formula>"P"</formula>
    </cfRule>
  </conditionalFormatting>
  <conditionalFormatting sqref="D602:D604">
    <cfRule type="cellIs" dxfId="94" priority="120" stopIfTrue="1" operator="equal">
      <formula>"P"</formula>
    </cfRule>
  </conditionalFormatting>
  <conditionalFormatting sqref="I479">
    <cfRule type="cellIs" dxfId="93" priority="122" stopIfTrue="1" operator="equal">
      <formula>"P"</formula>
    </cfRule>
  </conditionalFormatting>
  <conditionalFormatting sqref="S560:S562">
    <cfRule type="cellIs" dxfId="92" priority="119" stopIfTrue="1" operator="equal">
      <formula>"P"</formula>
    </cfRule>
  </conditionalFormatting>
  <conditionalFormatting sqref="N541:N558">
    <cfRule type="cellIs" dxfId="91" priority="118" stopIfTrue="1" operator="equal">
      <formula>"P"</formula>
    </cfRule>
  </conditionalFormatting>
  <conditionalFormatting sqref="I565">
    <cfRule type="cellIs" dxfId="90" priority="117" stopIfTrue="1" operator="equal">
      <formula>"P"</formula>
    </cfRule>
  </conditionalFormatting>
  <conditionalFormatting sqref="I541:I564">
    <cfRule type="cellIs" dxfId="89" priority="116" stopIfTrue="1" operator="equal">
      <formula>"P"</formula>
    </cfRule>
  </conditionalFormatting>
  <conditionalFormatting sqref="I619:I640">
    <cfRule type="cellIs" dxfId="88" priority="114" stopIfTrue="1" operator="equal">
      <formula>"P"</formula>
    </cfRule>
  </conditionalFormatting>
  <conditionalFormatting sqref="D33">
    <cfRule type="cellIs" dxfId="87" priority="113" stopIfTrue="1" operator="equal">
      <formula>"P"</formula>
    </cfRule>
  </conditionalFormatting>
  <conditionalFormatting sqref="I33">
    <cfRule type="cellIs" dxfId="86" priority="112" stopIfTrue="1" operator="equal">
      <formula>"P"</formula>
    </cfRule>
  </conditionalFormatting>
  <conditionalFormatting sqref="N33">
    <cfRule type="cellIs" dxfId="85" priority="108" stopIfTrue="1" operator="equal">
      <formula>"P"</formula>
    </cfRule>
  </conditionalFormatting>
  <conditionalFormatting sqref="D225">
    <cfRule type="cellIs" dxfId="84" priority="107" stopIfTrue="1" operator="equal">
      <formula>"P"</formula>
    </cfRule>
  </conditionalFormatting>
  <conditionalFormatting sqref="I225">
    <cfRule type="cellIs" dxfId="83" priority="106" stopIfTrue="1" operator="equal">
      <formula>"P"</formula>
    </cfRule>
  </conditionalFormatting>
  <conditionalFormatting sqref="N225">
    <cfRule type="cellIs" dxfId="82" priority="105" stopIfTrue="1" operator="equal">
      <formula>"P"</formula>
    </cfRule>
  </conditionalFormatting>
  <conditionalFormatting sqref="N445:N447">
    <cfRule type="cellIs" dxfId="81" priority="100" stopIfTrue="1" operator="equal">
      <formula>"P"</formula>
    </cfRule>
  </conditionalFormatting>
  <conditionalFormatting sqref="N425:N440 N442:N444">
    <cfRule type="cellIs" dxfId="80" priority="99" stopIfTrue="1" operator="equal">
      <formula>"P"</formula>
    </cfRule>
  </conditionalFormatting>
  <conditionalFormatting sqref="D490:D491">
    <cfRule type="cellIs" dxfId="79" priority="93" stopIfTrue="1" operator="equal">
      <formula>"P"</formula>
    </cfRule>
  </conditionalFormatting>
  <conditionalFormatting sqref="N441">
    <cfRule type="cellIs" dxfId="78" priority="96" stopIfTrue="1" operator="equal">
      <formula>"P"</formula>
    </cfRule>
  </conditionalFormatting>
  <conditionalFormatting sqref="D488">
    <cfRule type="cellIs" dxfId="77" priority="92" stopIfTrue="1" operator="equal">
      <formula>"P"</formula>
    </cfRule>
  </conditionalFormatting>
  <conditionalFormatting sqref="D566">
    <cfRule type="cellIs" dxfId="76" priority="91" stopIfTrue="1" operator="equal">
      <formula>"P"</formula>
    </cfRule>
  </conditionalFormatting>
  <conditionalFormatting sqref="D565">
    <cfRule type="cellIs" dxfId="75" priority="89" stopIfTrue="1" operator="equal">
      <formula>"P"</formula>
    </cfRule>
  </conditionalFormatting>
  <conditionalFormatting sqref="D643">
    <cfRule type="cellIs" dxfId="74" priority="86" stopIfTrue="1" operator="equal">
      <formula>"P"</formula>
    </cfRule>
  </conditionalFormatting>
  <conditionalFormatting sqref="D567:D568">
    <cfRule type="cellIs" dxfId="73" priority="90" stopIfTrue="1" operator="equal">
      <formula>"P"</formula>
    </cfRule>
  </conditionalFormatting>
  <conditionalFormatting sqref="D644 D647">
    <cfRule type="cellIs" dxfId="72" priority="88" stopIfTrue="1" operator="equal">
      <formula>"P"</formula>
    </cfRule>
  </conditionalFormatting>
  <conditionalFormatting sqref="D648">
    <cfRule type="cellIs" dxfId="71" priority="87" stopIfTrue="1" operator="equal">
      <formula>"P"</formula>
    </cfRule>
  </conditionalFormatting>
  <conditionalFormatting sqref="N663:N684">
    <cfRule type="cellIs" dxfId="70" priority="85" stopIfTrue="1" operator="equal">
      <formula>"P"</formula>
    </cfRule>
  </conditionalFormatting>
  <conditionalFormatting sqref="D645">
    <cfRule type="cellIs" dxfId="69" priority="84" stopIfTrue="1" operator="equal">
      <formula>"P"</formula>
    </cfRule>
  </conditionalFormatting>
  <conditionalFormatting sqref="D646">
    <cfRule type="cellIs" dxfId="68" priority="83" stopIfTrue="1" operator="equal">
      <formula>"P"</formula>
    </cfRule>
  </conditionalFormatting>
  <conditionalFormatting sqref="I478">
    <cfRule type="cellIs" dxfId="67" priority="82" stopIfTrue="1" operator="equal">
      <formula>"P"</formula>
    </cfRule>
  </conditionalFormatting>
  <conditionalFormatting sqref="I477">
    <cfRule type="cellIs" dxfId="66" priority="80" stopIfTrue="1" operator="equal">
      <formula>"P"</formula>
    </cfRule>
  </conditionalFormatting>
  <conditionalFormatting sqref="I478">
    <cfRule type="cellIs" dxfId="65" priority="81" stopIfTrue="1" operator="equal">
      <formula>"P"</formula>
    </cfRule>
  </conditionalFormatting>
  <conditionalFormatting sqref="S304">
    <cfRule type="cellIs" dxfId="64" priority="70" stopIfTrue="1" operator="equal">
      <formula>"P"</formula>
    </cfRule>
  </conditionalFormatting>
  <conditionalFormatting sqref="I126:I142">
    <cfRule type="cellIs" dxfId="63" priority="69" stopIfTrue="1" operator="equal">
      <formula>"P"</formula>
    </cfRule>
  </conditionalFormatting>
  <conditionalFormatting sqref="N559">
    <cfRule type="cellIs" dxfId="62" priority="71" stopIfTrue="1" operator="equal">
      <formula>"P"</formula>
    </cfRule>
  </conditionalFormatting>
  <conditionalFormatting sqref="D580:D601">
    <cfRule type="cellIs" dxfId="61" priority="68" stopIfTrue="1" operator="equal">
      <formula>"P"</formula>
    </cfRule>
  </conditionalFormatting>
  <conditionalFormatting sqref="S541:S558">
    <cfRule type="cellIs" dxfId="60" priority="67" stopIfTrue="1" operator="equal">
      <formula>"P"</formula>
    </cfRule>
  </conditionalFormatting>
  <conditionalFormatting sqref="S559">
    <cfRule type="cellIs" dxfId="59" priority="66" stopIfTrue="1" operator="equal">
      <formula>"P"</formula>
    </cfRule>
  </conditionalFormatting>
  <conditionalFormatting sqref="S619:S639">
    <cfRule type="cellIs" dxfId="58" priority="65" stopIfTrue="1" operator="equal">
      <formula>"P"</formula>
    </cfRule>
  </conditionalFormatting>
  <conditionalFormatting sqref="S152:S153">
    <cfRule type="cellIs" dxfId="57" priority="64" stopIfTrue="1" operator="equal">
      <formula>"P"</formula>
    </cfRule>
  </conditionalFormatting>
  <conditionalFormatting sqref="I342">
    <cfRule type="cellIs" dxfId="56" priority="63" stopIfTrue="1" operator="equal">
      <formula>"P"</formula>
    </cfRule>
  </conditionalFormatting>
  <conditionalFormatting sqref="N406:N408">
    <cfRule type="cellIs" dxfId="55" priority="62" stopIfTrue="1" operator="equal">
      <formula>"P"</formula>
    </cfRule>
  </conditionalFormatting>
  <conditionalFormatting sqref="N386:N401 N403:N405">
    <cfRule type="cellIs" dxfId="54" priority="61" stopIfTrue="1" operator="equal">
      <formula>"P"</formula>
    </cfRule>
  </conditionalFormatting>
  <conditionalFormatting sqref="D410">
    <cfRule type="cellIs" dxfId="53" priority="60" stopIfTrue="1" operator="equal">
      <formula>"P"</formula>
    </cfRule>
  </conditionalFormatting>
  <conditionalFormatting sqref="I410">
    <cfRule type="cellIs" dxfId="52" priority="59" stopIfTrue="1" operator="equal">
      <formula>"P"</formula>
    </cfRule>
  </conditionalFormatting>
  <conditionalFormatting sqref="N402">
    <cfRule type="cellIs" dxfId="51" priority="58" stopIfTrue="1" operator="equal">
      <formula>"P"</formula>
    </cfRule>
  </conditionalFormatting>
  <conditionalFormatting sqref="D445:D447">
    <cfRule type="cellIs" dxfId="50" priority="51" stopIfTrue="1" operator="equal">
      <formula>"P"</formula>
    </cfRule>
  </conditionalFormatting>
  <conditionalFormatting sqref="D425:D440 D442:D444">
    <cfRule type="cellIs" dxfId="49" priority="50" stopIfTrue="1" operator="equal">
      <formula>"P"</formula>
    </cfRule>
  </conditionalFormatting>
  <conditionalFormatting sqref="D441">
    <cfRule type="cellIs" dxfId="48" priority="49" stopIfTrue="1" operator="equal">
      <formula>"P"</formula>
    </cfRule>
  </conditionalFormatting>
  <conditionalFormatting sqref="I425:I448">
    <cfRule type="cellIs" dxfId="47" priority="48" stopIfTrue="1" operator="equal">
      <formula>"P"</formula>
    </cfRule>
  </conditionalFormatting>
  <conditionalFormatting sqref="I503:I526">
    <cfRule type="cellIs" dxfId="46" priority="47" stopIfTrue="1" operator="equal">
      <formula>"P"</formula>
    </cfRule>
  </conditionalFormatting>
  <conditionalFormatting sqref="N503:N526">
    <cfRule type="cellIs" dxfId="45" priority="46" stopIfTrue="1" operator="equal">
      <formula>"P"</formula>
    </cfRule>
  </conditionalFormatting>
  <conditionalFormatting sqref="S503:S526">
    <cfRule type="cellIs" dxfId="44" priority="45" stopIfTrue="1" operator="equal">
      <formula>"P"</formula>
    </cfRule>
  </conditionalFormatting>
  <conditionalFormatting sqref="N564">
    <cfRule type="cellIs" dxfId="43" priority="44" stopIfTrue="1" operator="equal">
      <formula>"P"</formula>
    </cfRule>
  </conditionalFormatting>
  <conditionalFormatting sqref="I604">
    <cfRule type="cellIs" dxfId="42" priority="43" stopIfTrue="1" operator="equal">
      <formula>"P"</formula>
    </cfRule>
  </conditionalFormatting>
  <conditionalFormatting sqref="N604">
    <cfRule type="cellIs" dxfId="41" priority="42" stopIfTrue="1" operator="equal">
      <formula>"P"</formula>
    </cfRule>
  </conditionalFormatting>
  <conditionalFormatting sqref="S604">
    <cfRule type="cellIs" dxfId="40" priority="41" stopIfTrue="1" operator="equal">
      <formula>"P"</formula>
    </cfRule>
  </conditionalFormatting>
  <conditionalFormatting sqref="D9:D29 D31:D32">
    <cfRule type="cellIs" dxfId="39" priority="40" stopIfTrue="1" operator="equal">
      <formula>"P"</formula>
    </cfRule>
  </conditionalFormatting>
  <conditionalFormatting sqref="D30">
    <cfRule type="cellIs" dxfId="38" priority="39" stopIfTrue="1" operator="equal">
      <formula>"P"</formula>
    </cfRule>
  </conditionalFormatting>
  <conditionalFormatting sqref="I9:I32">
    <cfRule type="cellIs" dxfId="37" priority="38" stopIfTrue="1" operator="equal">
      <formula>"P"</formula>
    </cfRule>
  </conditionalFormatting>
  <conditionalFormatting sqref="N9:N22 N24:N32">
    <cfRule type="cellIs" dxfId="36" priority="37" stopIfTrue="1" operator="equal">
      <formula>"P"</formula>
    </cfRule>
  </conditionalFormatting>
  <conditionalFormatting sqref="N23">
    <cfRule type="cellIs" dxfId="35" priority="36" stopIfTrue="1" operator="equal">
      <formula>"P"</formula>
    </cfRule>
  </conditionalFormatting>
  <conditionalFormatting sqref="D201:D224">
    <cfRule type="cellIs" dxfId="34" priority="35" stopIfTrue="1" operator="equal">
      <formula>"P"</formula>
    </cfRule>
  </conditionalFormatting>
  <conditionalFormatting sqref="D203">
    <cfRule type="cellIs" dxfId="33" priority="34" stopIfTrue="1" operator="equal">
      <formula>"P"</formula>
    </cfRule>
  </conditionalFormatting>
  <conditionalFormatting sqref="D215">
    <cfRule type="cellIs" dxfId="32" priority="33" stopIfTrue="1" operator="equal">
      <formula>"P"</formula>
    </cfRule>
  </conditionalFormatting>
  <conditionalFormatting sqref="I201:I224">
    <cfRule type="cellIs" dxfId="31" priority="32" stopIfTrue="1" operator="equal">
      <formula>"P"</formula>
    </cfRule>
  </conditionalFormatting>
  <conditionalFormatting sqref="N201:N207 N209:N217 N219:N224">
    <cfRule type="cellIs" dxfId="30" priority="31" stopIfTrue="1" operator="equal">
      <formula>"P"</formula>
    </cfRule>
  </conditionalFormatting>
  <conditionalFormatting sqref="N208">
    <cfRule type="cellIs" dxfId="29" priority="30" stopIfTrue="1" operator="equal">
      <formula>"P"</formula>
    </cfRule>
  </conditionalFormatting>
  <conditionalFormatting sqref="N218">
    <cfRule type="cellIs" dxfId="28" priority="29" stopIfTrue="1" operator="equal">
      <formula>"P"</formula>
    </cfRule>
  </conditionalFormatting>
  <conditionalFormatting sqref="D386:D398 D400:D409">
    <cfRule type="cellIs" dxfId="27" priority="28" stopIfTrue="1" operator="equal">
      <formula>"P"</formula>
    </cfRule>
  </conditionalFormatting>
  <conditionalFormatting sqref="D399">
    <cfRule type="cellIs" dxfId="26" priority="27" stopIfTrue="1" operator="equal">
      <formula>"P"</formula>
    </cfRule>
  </conditionalFormatting>
  <conditionalFormatting sqref="I386:I401 I403:I409">
    <cfRule type="cellIs" dxfId="25" priority="26" stopIfTrue="1" operator="equal">
      <formula>"P"</formula>
    </cfRule>
  </conditionalFormatting>
  <conditionalFormatting sqref="I402">
    <cfRule type="cellIs" dxfId="24" priority="25" stopIfTrue="1" operator="equal">
      <formula>"P"</formula>
    </cfRule>
  </conditionalFormatting>
  <conditionalFormatting sqref="D464:D487">
    <cfRule type="cellIs" dxfId="23" priority="24" stopIfTrue="1" operator="equal">
      <formula>"P"</formula>
    </cfRule>
  </conditionalFormatting>
  <conditionalFormatting sqref="D541:D564">
    <cfRule type="cellIs" dxfId="22" priority="23" stopIfTrue="1" operator="equal">
      <formula>"P"</formula>
    </cfRule>
  </conditionalFormatting>
  <conditionalFormatting sqref="D642">
    <cfRule type="cellIs" dxfId="21" priority="22" stopIfTrue="1" operator="equal">
      <formula>"P"</formula>
    </cfRule>
  </conditionalFormatting>
  <conditionalFormatting sqref="D619:D641">
    <cfRule type="cellIs" dxfId="20" priority="21" stopIfTrue="1" operator="equal">
      <formula>"P"</formula>
    </cfRule>
  </conditionalFormatting>
  <conditionalFormatting sqref="I68">
    <cfRule type="cellIs" dxfId="19" priority="20" stopIfTrue="1" operator="equal">
      <formula>"P"</formula>
    </cfRule>
  </conditionalFormatting>
  <conditionalFormatting sqref="N565">
    <cfRule type="cellIs" dxfId="18" priority="19" stopIfTrue="1" operator="equal">
      <formula>"P"</formula>
    </cfRule>
  </conditionalFormatting>
  <conditionalFormatting sqref="I478">
    <cfRule type="cellIs" dxfId="17" priority="18" stopIfTrue="1" operator="equal">
      <formula>"P"</formula>
    </cfRule>
  </conditionalFormatting>
  <conditionalFormatting sqref="I477">
    <cfRule type="cellIs" dxfId="16" priority="16" stopIfTrue="1" operator="equal">
      <formula>"P"</formula>
    </cfRule>
  </conditionalFormatting>
  <conditionalFormatting sqref="I478">
    <cfRule type="cellIs" dxfId="15" priority="17" stopIfTrue="1" operator="equal">
      <formula>"P"</formula>
    </cfRule>
  </conditionalFormatting>
  <conditionalFormatting sqref="I477">
    <cfRule type="cellIs" dxfId="14" priority="15" stopIfTrue="1" operator="equal">
      <formula>"P"</formula>
    </cfRule>
  </conditionalFormatting>
  <conditionalFormatting sqref="I476">
    <cfRule type="cellIs" dxfId="13" priority="13" stopIfTrue="1" operator="equal">
      <formula>"P"</formula>
    </cfRule>
  </conditionalFormatting>
  <conditionalFormatting sqref="I477">
    <cfRule type="cellIs" dxfId="12" priority="14" stopIfTrue="1" operator="equal">
      <formula>"P"</formula>
    </cfRule>
  </conditionalFormatting>
  <conditionalFormatting sqref="I69">
    <cfRule type="cellIs" dxfId="11" priority="12" stopIfTrue="1" operator="equal">
      <formula>"P"</formula>
    </cfRule>
  </conditionalFormatting>
  <conditionalFormatting sqref="I253">
    <cfRule type="cellIs" dxfId="10" priority="11" stopIfTrue="1" operator="equal">
      <formula>"P"</formula>
    </cfRule>
  </conditionalFormatting>
  <conditionalFormatting sqref="I254">
    <cfRule type="cellIs" dxfId="9" priority="10" stopIfTrue="1" operator="equal">
      <formula>"P"</formula>
    </cfRule>
  </conditionalFormatting>
  <conditionalFormatting sqref="I258:I259">
    <cfRule type="cellIs" dxfId="8" priority="9" stopIfTrue="1" operator="equal">
      <formula>"P"</formula>
    </cfRule>
  </conditionalFormatting>
  <conditionalFormatting sqref="D214">
    <cfRule type="cellIs" dxfId="7" priority="8" stopIfTrue="1" operator="equal">
      <formula>"P"</formula>
    </cfRule>
  </conditionalFormatting>
  <conditionalFormatting sqref="D202">
    <cfRule type="cellIs" dxfId="6" priority="7" stopIfTrue="1" operator="equal">
      <formula>"P"</formula>
    </cfRule>
  </conditionalFormatting>
  <conditionalFormatting sqref="D213">
    <cfRule type="cellIs" dxfId="5" priority="6" stopIfTrue="1" operator="equal">
      <formula>"P"</formula>
    </cfRule>
  </conditionalFormatting>
  <conditionalFormatting sqref="N261">
    <cfRule type="cellIs" dxfId="4" priority="5" stopIfTrue="1" operator="equal">
      <formula>"P"</formula>
    </cfRule>
  </conditionalFormatting>
  <conditionalFormatting sqref="N260">
    <cfRule type="cellIs" dxfId="3" priority="4" stopIfTrue="1" operator="equal">
      <formula>"P"</formula>
    </cfRule>
  </conditionalFormatting>
  <conditionalFormatting sqref="N260">
    <cfRule type="cellIs" dxfId="2" priority="3" stopIfTrue="1" operator="equal">
      <formula>"P"</formula>
    </cfRule>
  </conditionalFormatting>
  <conditionalFormatting sqref="N259">
    <cfRule type="cellIs" dxfId="1" priority="2" stopIfTrue="1" operator="equal">
      <formula>"P"</formula>
    </cfRule>
  </conditionalFormatting>
  <conditionalFormatting sqref="N301">
    <cfRule type="cellIs" dxfId="0" priority="1" stopIfTrue="1" operator="equal">
      <formula>"P"</formula>
    </cfRule>
  </conditionalFormatting>
  <pageMargins left="0" right="0" top="1" bottom="0.5" header="0" footer="0"/>
  <pageSetup paperSize="258" scale="55" fitToHeight="15" orientation="landscape" r:id="rId1"/>
  <headerFooter alignWithMargins="0"/>
  <rowBreaks count="18" manualBreakCount="18">
    <brk id="40" max="18" man="1"/>
    <brk id="79" max="18" man="1"/>
    <brk id="118" max="18" man="1"/>
    <brk id="157" max="18" man="1"/>
    <brk id="193" max="18" man="1"/>
    <brk id="232" max="18" man="1"/>
    <brk id="271" max="18" man="1"/>
    <brk id="311" max="18" man="1"/>
    <brk id="350" max="18" man="1"/>
    <brk id="378" max="18" man="1"/>
    <brk id="417" max="18" man="1"/>
    <brk id="456" max="18" man="1"/>
    <brk id="495" max="18" man="1"/>
    <brk id="533" max="18" man="1"/>
    <brk id="576" max="18" man="1"/>
    <brk id="611" max="18" man="1"/>
    <brk id="655" max="18" man="1"/>
    <brk id="69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MHSW SMTR _GANJIL 5 SEPT 2016</vt:lpstr>
      <vt:lpstr>'MHSW SMTR _GANJIL 5 SEPT 2016'!Print_Area</vt:lpstr>
    </vt:vector>
  </TitlesOfParts>
  <Company>Politeknik Negeri Jakarta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PRAGANIF SUKARNO</dc:creator>
  <cp:lastModifiedBy>Admins</cp:lastModifiedBy>
  <cp:lastPrinted>2016-12-16T21:06:12Z</cp:lastPrinted>
  <dcterms:created xsi:type="dcterms:W3CDTF">1999-09-06T03:49:23Z</dcterms:created>
  <dcterms:modified xsi:type="dcterms:W3CDTF">2016-12-20T01:14:15Z</dcterms:modified>
</cp:coreProperties>
</file>